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cess\Al Drycleaner Fund\Forms for editing\2022\"/>
    </mc:Choice>
  </mc:AlternateContent>
  <xr:revisionPtr revIDLastSave="0" documentId="13_ncr:1_{D45E3DC1-A2B7-4E9A-9598-F98E179F5B3A}" xr6:coauthVersionLast="47" xr6:coauthVersionMax="47" xr10:uidLastSave="{00000000-0000-0000-0000-000000000000}"/>
  <workbookProtection workbookAlgorithmName="SHA-512" workbookHashValue="SXcIQkKoRgi/RWV7n8sjsqq2UZBP01Ok5tSM9o/EreOqsw7z8YfV2HLpmOWZjaT6wQwXwXqECGSbwC3kI7LA8w==" workbookSaltValue="c7xiXrjRjc3/b7gZ2rCtBA==" workbookSpinCount="100000" lockStructure="1"/>
  <bookViews>
    <workbookView xWindow="-120" yWindow="-120" windowWidth="29040" windowHeight="15720" xr2:uid="{00000000-000D-0000-FFFF-FFFF00000000}"/>
  </bookViews>
  <sheets>
    <sheet name="CP" sheetId="1" r:id="rId1"/>
    <sheet name="Personnel" sheetId="2" r:id="rId2"/>
    <sheet name="Field Equipment" sheetId="3" r:id="rId3"/>
    <sheet name="Expenses" sheetId="4" r:id="rId4"/>
    <sheet name="Drilling" sheetId="6" r:id="rId5"/>
    <sheet name="Analytical" sheetId="7" r:id="rId6"/>
    <sheet name="Capital Expense" sheetId="9" r:id="rId7"/>
    <sheet name="Waste TreatmentDisposal" sheetId="10" r:id="rId8"/>
  </sheets>
  <definedNames>
    <definedName name="_xlnm.Print_Area" localSheetId="0">CP!$A$1:$D$145</definedName>
    <definedName name="_xlnm.Print_Area" localSheetId="3">Expenses!$A$1:$I$57</definedName>
    <definedName name="_xlnm.Print_Area" localSheetId="1">Personnel!$A$1:$J$40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6" l="1"/>
  <c r="D18" i="10" l="1"/>
  <c r="D19" i="10"/>
  <c r="D20" i="10"/>
  <c r="D21" i="10"/>
  <c r="D22" i="10"/>
  <c r="D23" i="10"/>
  <c r="D24" i="10"/>
  <c r="D25" i="10"/>
  <c r="D16" i="10"/>
  <c r="D17" i="10"/>
  <c r="D15" i="10"/>
  <c r="D28" i="10" l="1"/>
  <c r="D8" i="3" l="1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7" l="1"/>
  <c r="D23" i="7" l="1"/>
  <c r="H23" i="7" l="1"/>
  <c r="H24" i="7"/>
  <c r="H25" i="7"/>
  <c r="H26" i="7"/>
  <c r="H27" i="7"/>
  <c r="H28" i="7"/>
  <c r="D24" i="7"/>
  <c r="D25" i="7"/>
  <c r="D26" i="7"/>
  <c r="D27" i="7"/>
  <c r="D28" i="7"/>
  <c r="D18" i="6" l="1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5" i="6"/>
  <c r="H26" i="6"/>
  <c r="H27" i="6"/>
  <c r="H28" i="6"/>
  <c r="H29" i="6"/>
  <c r="H6" i="6"/>
  <c r="D27" i="3"/>
  <c r="D28" i="3"/>
  <c r="D29" i="3"/>
  <c r="D30" i="3"/>
  <c r="D31" i="3"/>
  <c r="D32" i="3"/>
  <c r="D33" i="3"/>
  <c r="D26" i="3"/>
  <c r="D7" i="6"/>
  <c r="D8" i="6"/>
  <c r="D9" i="6"/>
  <c r="D10" i="6"/>
  <c r="D11" i="6"/>
  <c r="D12" i="6"/>
  <c r="D13" i="6"/>
  <c r="D14" i="6"/>
  <c r="D15" i="6"/>
  <c r="D16" i="6"/>
  <c r="D17" i="6"/>
  <c r="D19" i="6"/>
  <c r="D20" i="6"/>
  <c r="D21" i="6"/>
  <c r="D22" i="6"/>
  <c r="D23" i="6"/>
  <c r="D6" i="6"/>
  <c r="G10" i="2" l="1"/>
  <c r="H10" i="2"/>
  <c r="G12" i="2"/>
  <c r="H12" i="2"/>
  <c r="G14" i="2"/>
  <c r="H14" i="2"/>
  <c r="G16" i="2"/>
  <c r="H16" i="2"/>
  <c r="G18" i="2"/>
  <c r="H18" i="2"/>
  <c r="D15" i="4" l="1"/>
  <c r="D14" i="4"/>
  <c r="D13" i="4"/>
  <c r="D12" i="4"/>
  <c r="D11" i="4"/>
  <c r="D10" i="4"/>
  <c r="D9" i="4"/>
  <c r="D8" i="4"/>
  <c r="D7" i="4"/>
  <c r="H12" i="7"/>
  <c r="H13" i="7"/>
  <c r="H14" i="7"/>
  <c r="H15" i="7"/>
  <c r="H16" i="7"/>
  <c r="H17" i="7"/>
  <c r="H18" i="7"/>
  <c r="H19" i="7"/>
  <c r="H20" i="7"/>
  <c r="H21" i="7"/>
  <c r="H22" i="7"/>
  <c r="H11" i="7"/>
  <c r="D12" i="7"/>
  <c r="D13" i="7"/>
  <c r="D14" i="7"/>
  <c r="D15" i="7"/>
  <c r="D16" i="7"/>
  <c r="D17" i="7"/>
  <c r="D18" i="7"/>
  <c r="D19" i="7"/>
  <c r="D20" i="7"/>
  <c r="D21" i="7"/>
  <c r="D26" i="6"/>
  <c r="D29" i="6"/>
  <c r="D28" i="6"/>
  <c r="D27" i="6"/>
  <c r="H27" i="3"/>
  <c r="H28" i="3"/>
  <c r="H29" i="3"/>
  <c r="H30" i="3"/>
  <c r="H31" i="3"/>
  <c r="H32" i="3"/>
  <c r="H33" i="3"/>
  <c r="H34" i="3"/>
  <c r="H35" i="3" s="1"/>
  <c r="H36" i="3" s="1"/>
  <c r="H26" i="3"/>
  <c r="H16" i="3"/>
  <c r="H17" i="3"/>
  <c r="H18" i="3"/>
  <c r="H19" i="3"/>
  <c r="H20" i="3"/>
  <c r="H21" i="3"/>
  <c r="H22" i="3"/>
  <c r="H7" i="3"/>
  <c r="D22" i="3"/>
  <c r="D7" i="3"/>
  <c r="D27" i="10"/>
  <c r="D26" i="10"/>
  <c r="H16" i="10"/>
  <c r="H17" i="10"/>
  <c r="H18" i="10"/>
  <c r="H21" i="10"/>
  <c r="H22" i="10"/>
  <c r="H23" i="10"/>
  <c r="H24" i="10"/>
  <c r="H25" i="10"/>
  <c r="H26" i="10"/>
  <c r="H27" i="10"/>
  <c r="H15" i="10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6" i="9"/>
  <c r="D42" i="4"/>
  <c r="H42" i="4"/>
  <c r="H48" i="4"/>
  <c r="D48" i="4"/>
  <c r="H46" i="4"/>
  <c r="D46" i="4"/>
  <c r="H44" i="4"/>
  <c r="D44" i="4"/>
  <c r="H40" i="4"/>
  <c r="D40" i="4"/>
  <c r="H38" i="4"/>
  <c r="D38" i="4"/>
  <c r="H25" i="4"/>
  <c r="H26" i="4"/>
  <c r="H27" i="4"/>
  <c r="H28" i="4"/>
  <c r="H29" i="4"/>
  <c r="H24" i="4"/>
  <c r="D25" i="4"/>
  <c r="D26" i="4"/>
  <c r="D27" i="4"/>
  <c r="D28" i="4"/>
  <c r="D29" i="4"/>
  <c r="D24" i="4"/>
  <c r="H7" i="4"/>
  <c r="H8" i="4"/>
  <c r="H9" i="4"/>
  <c r="H10" i="4"/>
  <c r="H11" i="4"/>
  <c r="H12" i="4"/>
  <c r="H13" i="4"/>
  <c r="H14" i="4"/>
  <c r="H15" i="4"/>
  <c r="H6" i="4"/>
  <c r="D6" i="4"/>
  <c r="D32" i="2"/>
  <c r="C32" i="2"/>
  <c r="H30" i="2"/>
  <c r="H28" i="2"/>
  <c r="H26" i="2"/>
  <c r="H24" i="2"/>
  <c r="H22" i="2"/>
  <c r="H20" i="2"/>
  <c r="G30" i="2"/>
  <c r="G28" i="2"/>
  <c r="G26" i="2"/>
  <c r="G24" i="2"/>
  <c r="G22" i="2"/>
  <c r="G20" i="2"/>
  <c r="H28" i="10" l="1"/>
  <c r="H29" i="10" s="1"/>
  <c r="D29" i="10"/>
  <c r="D31" i="4"/>
  <c r="B87" i="1" s="1"/>
  <c r="D51" i="4"/>
  <c r="H51" i="4"/>
  <c r="H31" i="4"/>
  <c r="D26" i="9"/>
  <c r="D27" i="9" s="1"/>
  <c r="D30" i="7"/>
  <c r="D31" i="7" s="1"/>
  <c r="D33" i="7" s="1"/>
  <c r="B89" i="1" s="1"/>
  <c r="H30" i="7"/>
  <c r="H31" i="7" s="1"/>
  <c r="H33" i="7" s="1"/>
  <c r="H30" i="6"/>
  <c r="H31" i="6" s="1"/>
  <c r="H33" i="6" s="1"/>
  <c r="D30" i="6"/>
  <c r="D31" i="6" s="1"/>
  <c r="D33" i="6" s="1"/>
  <c r="B88" i="1" s="1"/>
  <c r="D17" i="4"/>
  <c r="B86" i="1" s="1"/>
  <c r="G32" i="2"/>
  <c r="B84" i="1" s="1"/>
  <c r="H26" i="9"/>
  <c r="H27" i="9" s="1"/>
  <c r="D23" i="3"/>
  <c r="H17" i="4"/>
  <c r="H23" i="3"/>
  <c r="H38" i="3" s="1"/>
  <c r="D34" i="3"/>
  <c r="D35" i="3" s="1"/>
  <c r="D36" i="3" s="1"/>
  <c r="H32" i="2"/>
  <c r="D29" i="9" l="1"/>
  <c r="B91" i="1" s="1"/>
  <c r="H29" i="9"/>
  <c r="H31" i="10"/>
  <c r="D31" i="10"/>
  <c r="H52" i="4"/>
  <c r="H56" i="4" s="1"/>
  <c r="D52" i="4"/>
  <c r="D56" i="4" s="1"/>
  <c r="B90" i="1" s="1"/>
  <c r="D38" i="3"/>
  <c r="B85" i="1" s="1"/>
  <c r="E33" i="10" l="1"/>
  <c r="B92" i="1" s="1"/>
  <c r="B96" i="1" s="1"/>
  <c r="B8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Liz Young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Liz Young: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<sst xmlns="http://schemas.openxmlformats.org/spreadsheetml/2006/main" count="444" uniqueCount="247">
  <si>
    <t>Cost Proposal Number:</t>
  </si>
  <si>
    <t>Date of Cost Proposal (mm/dd/yy):</t>
  </si>
  <si>
    <t>Type of Legal Entity:</t>
  </si>
  <si>
    <t xml:space="preserve"> </t>
  </si>
  <si>
    <t>Title</t>
  </si>
  <si>
    <t>Address</t>
  </si>
  <si>
    <t>Owner/Operator Address:</t>
  </si>
  <si>
    <t>Alabama Dry Cleaning Environmental Response Trust Advisory Board</t>
  </si>
  <si>
    <t>1.  COST PROPOSAL INFORMATION</t>
  </si>
  <si>
    <t>Name, Position of Contact Person:</t>
  </si>
  <si>
    <t>Contact Person Telephone Number:</t>
  </si>
  <si>
    <t>Contact Person Email Address:</t>
  </si>
  <si>
    <t>5.  Property Owner Information:</t>
  </si>
  <si>
    <r>
      <t xml:space="preserve">  </t>
    </r>
    <r>
      <rPr>
        <i/>
        <sz val="9"/>
        <color theme="1"/>
        <rFont val="Cambria"/>
        <family val="1"/>
        <scheme val="major"/>
      </rPr>
      <t>(Corporation, LLC, LLP, Firm, Partnership, Other (Please specify)</t>
    </r>
  </si>
  <si>
    <t>Property Owner Telephone Number:</t>
  </si>
  <si>
    <t>Property Owner E-Mail Address:</t>
  </si>
  <si>
    <t>ADEC Name:</t>
  </si>
  <si>
    <t>Project Contact Telephone Number:</t>
  </si>
  <si>
    <t>Project Contact E-mail address:</t>
  </si>
  <si>
    <t>(Press [TAB] to move between fields)</t>
  </si>
  <si>
    <t>Project Contact/Position:</t>
  </si>
  <si>
    <t>Owner/Operator Legal Name:</t>
  </si>
  <si>
    <t xml:space="preserve">     (Name of Legal Entity Owning or Operating a Dry Cleaning or Wholesale Distributor)</t>
  </si>
  <si>
    <t>Property Owner Name:</t>
  </si>
  <si>
    <t>Indicate below the activities for which the Cost Proposal is submitted:</t>
  </si>
  <si>
    <t>Site Stabilization</t>
  </si>
  <si>
    <t>Initial Investigation</t>
  </si>
  <si>
    <t>Property Assessment</t>
  </si>
  <si>
    <t>Property Remediation</t>
  </si>
  <si>
    <t>GW Monitoring</t>
  </si>
  <si>
    <t>ARBCA</t>
  </si>
  <si>
    <t>[          ]</t>
  </si>
  <si>
    <t>Briefly Describe Work Tasks:</t>
  </si>
  <si>
    <t>Service Provided</t>
  </si>
  <si>
    <t>Name</t>
  </si>
  <si>
    <t xml:space="preserve">  Indicate services conducted at site prior to this work phase:</t>
  </si>
  <si>
    <t xml:space="preserve">  Indicate subcontractors to be used during the work phase:</t>
  </si>
  <si>
    <t>I certify that a release has occurred at this site and that all proposed costs are intended to address dry cleaning agent contamination:</t>
  </si>
  <si>
    <t>Owner or Operator Signature:</t>
  </si>
  <si>
    <t xml:space="preserve">                           (Sole Proprietor, Partner, Corporate Officer, or Other Responsible Party)</t>
  </si>
  <si>
    <t>Typed or Printed Name &amp; Title</t>
  </si>
  <si>
    <t>Date of Signature:</t>
  </si>
  <si>
    <t>ADEC's Signature:</t>
  </si>
  <si>
    <t>TOTAL PAYMENT REQUESTED TO DATE FOR THIS CALENDAR YEAR:</t>
  </si>
  <si>
    <t>(Approved payment requests plus amount proposed in this request)</t>
  </si>
  <si>
    <t>ESTIMATED PERCENT COMPLETION OF PROJECT:</t>
  </si>
  <si>
    <t xml:space="preserve">        (Sole Proprietor, Partner, Corporate Officer, or Other Responsible Party)</t>
  </si>
  <si>
    <t xml:space="preserve">and on any attachments, is true, accurate and complete to the best of my knowledge, information, and belief.  I am aware that there are </t>
  </si>
  <si>
    <t>significant penalties for submitting false information, including the possibility of fines and imprisonment for intentional violation.</t>
  </si>
  <si>
    <t>ADEM I.D. Number:</t>
  </si>
  <si>
    <t>City, State, Zip</t>
  </si>
  <si>
    <t xml:space="preserve">           Officers Name   (if Corporation)</t>
  </si>
  <si>
    <t>Property Owner Complete Address:</t>
  </si>
  <si>
    <t>Contact Person Complete Address:</t>
  </si>
  <si>
    <t>ADEC Complete Address:</t>
  </si>
  <si>
    <t>I certify that under penalty of law, including but not limited to penalties for perjury, that the information contained in this cost proposal</t>
  </si>
  <si>
    <t>TOTAL BUDGET FOR PROJECT</t>
  </si>
  <si>
    <t>Proposed</t>
  </si>
  <si>
    <t>Cost</t>
  </si>
  <si>
    <t>Cost Proposal</t>
  </si>
  <si>
    <t>Personnel</t>
  </si>
  <si>
    <t>Cost Proposal, Sum of Items 1 - 9</t>
  </si>
  <si>
    <t>1.  Personnel</t>
  </si>
  <si>
    <t>2.  Field Equipment</t>
  </si>
  <si>
    <t>7.  Office Expense</t>
  </si>
  <si>
    <t>8.  Capital Expense</t>
  </si>
  <si>
    <t>9.  Waste Treatment/Disposal</t>
  </si>
  <si>
    <t xml:space="preserve">  on Summary of Charges Form:</t>
  </si>
  <si>
    <t>TOTAL COST PROPOSAL:</t>
  </si>
  <si>
    <t>Amt to apply to this Cost Proposal</t>
  </si>
  <si>
    <t>PERSONNEL ITEMIZATION FORM</t>
  </si>
  <si>
    <t>Description</t>
  </si>
  <si>
    <t>Hours</t>
  </si>
  <si>
    <t>Recommended</t>
  </si>
  <si>
    <t>Rate</t>
  </si>
  <si>
    <t>Total</t>
  </si>
  <si>
    <t>ADEM</t>
  </si>
  <si>
    <t>Cost Allowed</t>
  </si>
  <si>
    <t>(Board</t>
  </si>
  <si>
    <t>Use Only)</t>
  </si>
  <si>
    <t>Total Personnel</t>
  </si>
  <si>
    <t>(Hours)</t>
  </si>
  <si>
    <t>(Total)</t>
  </si>
  <si>
    <t>Board Notes</t>
  </si>
  <si>
    <t>Units</t>
  </si>
  <si>
    <t>(Board Use Only)</t>
  </si>
  <si>
    <t>Board</t>
  </si>
  <si>
    <t>Notes</t>
  </si>
  <si>
    <t>Description of</t>
  </si>
  <si>
    <t>Equipment</t>
  </si>
  <si>
    <t>FIELD EQUIPMENT</t>
  </si>
  <si>
    <t>Miles</t>
  </si>
  <si>
    <t>PER DIEM</t>
  </si>
  <si>
    <t>Days</t>
  </si>
  <si>
    <t>DRILLING</t>
  </si>
  <si>
    <t xml:space="preserve">Description of </t>
  </si>
  <si>
    <t>Equipment &amp;</t>
  </si>
  <si>
    <t>Supplies</t>
  </si>
  <si>
    <t>Total Field Equipment</t>
  </si>
  <si>
    <t>Rec Cost</t>
  </si>
  <si>
    <t>Total Mileage</t>
  </si>
  <si>
    <t>Total Per Diem</t>
  </si>
  <si>
    <t>Total Drilling</t>
  </si>
  <si>
    <t>ANALYTICAL</t>
  </si>
  <si>
    <t>Total Analytical</t>
  </si>
  <si>
    <t>Expense</t>
  </si>
  <si>
    <t>Subtotal</t>
  </si>
  <si>
    <t>Add 10% Passthru</t>
  </si>
  <si>
    <t>CAPITAL EXPENSES</t>
  </si>
  <si>
    <t>Total Capital Expense</t>
  </si>
  <si>
    <t>WASTE TREATMENT/DISPOSAL</t>
  </si>
  <si>
    <t>Expense/</t>
  </si>
  <si>
    <t>Treatment</t>
  </si>
  <si>
    <t>OFFICE EXPENSE</t>
  </si>
  <si>
    <t>Required Contribution ($10,000):      Whole Distribution ($50,000)</t>
  </si>
  <si>
    <t>(Please enter as a negative number,  if applicable)</t>
  </si>
  <si>
    <t>of Tasks</t>
  </si>
  <si>
    <t xml:space="preserve">Recom </t>
  </si>
  <si>
    <t>ended</t>
  </si>
  <si>
    <t>1.  Description of Expense:</t>
  </si>
  <si>
    <t>2.  Description of Expense:</t>
  </si>
  <si>
    <t>3.  Description of Expense:</t>
  </si>
  <si>
    <t>4.  Description of Expense:</t>
  </si>
  <si>
    <t>5.  Description of Expense:</t>
  </si>
  <si>
    <t>6.  Description of Expense:</t>
  </si>
  <si>
    <t>Items with Board Approved Unit Rates</t>
  </si>
  <si>
    <t>Pass Thru 10 %</t>
  </si>
  <si>
    <t xml:space="preserve">                 Subtotal Items with Board Approved Unit Rates</t>
  </si>
  <si>
    <t xml:space="preserve">                 Pass Thru 10 %</t>
  </si>
  <si>
    <t>Items with No Board Approved Unit Rates</t>
  </si>
  <si>
    <t xml:space="preserve">                 Subtotal Items with No Board Approved Unit Rates</t>
  </si>
  <si>
    <t xml:space="preserve">                 Total Items with No Board Approved Unit Rates</t>
  </si>
  <si>
    <t>Driller's Per Diem</t>
  </si>
  <si>
    <t>Drilling Subcontractor</t>
  </si>
  <si>
    <t>Disposal Facility</t>
  </si>
  <si>
    <t>Contract Laboratory</t>
  </si>
  <si>
    <t>Analysis</t>
  </si>
  <si>
    <t>PE/PG</t>
  </si>
  <si>
    <t>Project Manager</t>
  </si>
  <si>
    <t>Staff Geologist/Engineer</t>
  </si>
  <si>
    <t>Staff Scientist</t>
  </si>
  <si>
    <t>Technician</t>
  </si>
  <si>
    <t>Draftsperson</t>
  </si>
  <si>
    <t>Administrative</t>
  </si>
  <si>
    <t>Allowable Maximum Hourly Rates</t>
  </si>
  <si>
    <t>Rate/Unit</t>
  </si>
  <si>
    <t xml:space="preserve">Mobilization </t>
  </si>
  <si>
    <t>Drilling (per foot)</t>
  </si>
  <si>
    <t>Soil Boringsw/grouting</t>
  </si>
  <si>
    <t>Telescoping wells</t>
  </si>
  <si>
    <t>Total Office Expense</t>
  </si>
  <si>
    <t>I certify that all fees required by the Alabama Dry Cleaning Environmental Response Trust Fund Act have been paid to the Dept of Revenue.</t>
  </si>
  <si>
    <t>Drilling Device Driven (4xs mileage rate)</t>
  </si>
  <si>
    <t>Drilling device hauled(2xs mileage rate)</t>
  </si>
  <si>
    <t>2" MWs (HSA)</t>
  </si>
  <si>
    <t>4" MWs (HAS)</t>
  </si>
  <si>
    <t>Rock Drilling 2" well</t>
  </si>
  <si>
    <t>Rock drilling 4" well</t>
  </si>
  <si>
    <t>Rock coring</t>
  </si>
  <si>
    <t>Direct push (per day)</t>
  </si>
  <si>
    <t>Direct push well materials</t>
  </si>
  <si>
    <t>MW/RW Abandonment-overdrill</t>
  </si>
  <si>
    <t>Shelby tubes</t>
  </si>
  <si>
    <t>dry cleaning agents at this site during the period of time indicated on this application; and that charges proposed represent the performance of response</t>
  </si>
  <si>
    <t>action, which is necessary due to the release of dry cleaning agents at this site.</t>
  </si>
  <si>
    <t>VOC - Soil (8260)</t>
  </si>
  <si>
    <t>VOC - Water (8260)</t>
  </si>
  <si>
    <t>Dry Bulk Density</t>
  </si>
  <si>
    <t>Grain Size Analysis</t>
  </si>
  <si>
    <t>FOM</t>
  </si>
  <si>
    <t>Moisture content</t>
  </si>
  <si>
    <t>Specific gravity</t>
  </si>
  <si>
    <t>Nitrate</t>
  </si>
  <si>
    <t>Sulfate</t>
  </si>
  <si>
    <t>Iron</t>
  </si>
  <si>
    <t>Air Samples</t>
  </si>
  <si>
    <t>TCLP</t>
  </si>
  <si>
    <t xml:space="preserve">I certify that to the best of my knowledge and belief that the cost proposed herein represent  costs incurred to address contamination caused by </t>
  </si>
  <si>
    <t>Affirmation of Owner Signature:</t>
  </si>
  <si>
    <t xml:space="preserve">Subscribed and affirmed before me in the county of __________________________, State of Alabama, </t>
  </si>
  <si>
    <t xml:space="preserve">    this _________________ day of ____________________, 20_____.</t>
  </si>
  <si>
    <t xml:space="preserve">     ____________________________________</t>
  </si>
  <si>
    <t>PLEASE PLACE NOTARY SEAL BELOW</t>
  </si>
  <si>
    <t xml:space="preserve">     (Notary's official signature)</t>
  </si>
  <si>
    <t xml:space="preserve">     (Commission Expiraton)</t>
  </si>
  <si>
    <t>Mileage Rate (max 300 miles allowed)</t>
  </si>
  <si>
    <t>3.  Mileage</t>
  </si>
  <si>
    <t>4.  Per Diem</t>
  </si>
  <si>
    <t>5.  Drilling</t>
  </si>
  <si>
    <t>6.  Analytical</t>
  </si>
  <si>
    <t>2.    SITE INFORMATION</t>
  </si>
  <si>
    <t>Site Name:</t>
  </si>
  <si>
    <t>Site Address:</t>
  </si>
  <si>
    <t>3.  Potentially Eligible Party Information</t>
  </si>
  <si>
    <t>4.  Potentially Eligible Party Contact Information</t>
  </si>
  <si>
    <t>Tax Number (FEIN):</t>
  </si>
  <si>
    <t>Dept of Revenue Acct Number:</t>
  </si>
  <si>
    <t>7.  Approved Dry Cleaner Environmental Consultant (ADEC) Information:</t>
  </si>
  <si>
    <t>8.  Activity Information:</t>
  </si>
  <si>
    <t>9.  Subcontractor Information:</t>
  </si>
  <si>
    <t>10.  Prior Activity Information:</t>
  </si>
  <si>
    <t>11.  Estimate of Project Costs:</t>
  </si>
  <si>
    <t>12.  Cost Proposal Amount:</t>
  </si>
  <si>
    <t>Active Dry Cleaning Facility</t>
  </si>
  <si>
    <t>Abandoned Dry Cleaning Facility</t>
  </si>
  <si>
    <t>Wholesale Distributor</t>
  </si>
  <si>
    <t xml:space="preserve">  (Name of Legal Entity Owning the Property at the Site of the Dry Cleaning (active or abandoned) Wholesale Distributor Facility)</t>
  </si>
  <si>
    <t>13.  Certification of Actual Release of Dry Cleaning Agent:</t>
  </si>
  <si>
    <t>14.  Certification of Information:</t>
  </si>
  <si>
    <t>15.  Certification of Payment of Fees:</t>
  </si>
  <si>
    <t>6. Type of Claim Against Trust Fund</t>
  </si>
  <si>
    <t xml:space="preserve">       Property Owner</t>
  </si>
  <si>
    <t xml:space="preserve">       Adjacent Land Owner</t>
  </si>
  <si>
    <t>Third-Party Claim:</t>
  </si>
  <si>
    <t>NOT A MEMBER PAYING INTO THE FUND</t>
  </si>
  <si>
    <t>(Must be signed by party seeking reimbursement from the fund)</t>
  </si>
  <si>
    <r>
      <t xml:space="preserve">* Note:  If fees are not current at the Department of Revenue, this cost proposal  will </t>
    </r>
    <r>
      <rPr>
        <b/>
        <i/>
        <sz val="12"/>
        <color theme="1"/>
        <rFont val="Cambria"/>
        <family val="1"/>
        <scheme val="major"/>
      </rPr>
      <t xml:space="preserve">NOT </t>
    </r>
    <r>
      <rPr>
        <i/>
        <sz val="12"/>
        <color theme="1"/>
        <rFont val="Cambria"/>
        <family val="1"/>
        <scheme val="major"/>
      </rPr>
      <t>be</t>
    </r>
  </si>
  <si>
    <t xml:space="preserve">  (Must be signed by Potentially Eligible Party/Member Paying into the Fund) *</t>
  </si>
  <si>
    <t xml:space="preserve">  considered and must be resubmitted after fees are current.</t>
  </si>
  <si>
    <t>Soil Disposal</t>
  </si>
  <si>
    <t>Water Disposal</t>
  </si>
  <si>
    <t>Quotes</t>
  </si>
  <si>
    <t>Solid Waste Disposal Approval:</t>
  </si>
  <si>
    <t>Contained In/Contained Out Determination:</t>
  </si>
  <si>
    <t>Solid Waste Determination Form</t>
  </si>
  <si>
    <t>Stop-Charge</t>
  </si>
  <si>
    <t>Transportation</t>
  </si>
  <si>
    <t>Vendor</t>
  </si>
  <si>
    <t>Date</t>
  </si>
  <si>
    <t xml:space="preserve">Total Amount Authorized </t>
  </si>
  <si>
    <t>Hazardous Waste*</t>
  </si>
  <si>
    <t>Non-hazardous Waste*</t>
  </si>
  <si>
    <t>* Include all costs (i.e. surcharges and fees) except stop fee and transportation in unit rate.</t>
  </si>
  <si>
    <t>Enter Unit Rates for Items Below:</t>
  </si>
  <si>
    <t>Total Hazardous Waste (Soil)</t>
  </si>
  <si>
    <t>Total Hazardous Waste (Water)</t>
  </si>
  <si>
    <t>MW/RW abandonment-pad removal</t>
  </si>
  <si>
    <t>Well pad completions (each) (8'')</t>
  </si>
  <si>
    <t>Well pad completion (each) (12"")</t>
  </si>
  <si>
    <t>Number of Monitoring Wells to be sampled</t>
  </si>
  <si>
    <t>Other (specify number/type)</t>
  </si>
  <si>
    <t>Number and Type of QA/QC Samples proposed</t>
  </si>
  <si>
    <t>Number of IDW Characterization Samples proposed</t>
  </si>
  <si>
    <t>MILEAGE (Use Federal Mileage Rate)</t>
  </si>
  <si>
    <t>Alternate Pricing</t>
  </si>
  <si>
    <t>If drilling cannot be performed for  pre-approved rates, three quotes are required for alternate pricing.</t>
  </si>
  <si>
    <t>Cost Proposal Form (Revised October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</si>
</sst>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&quot;$&quot;#,##0.00"/>
    <numFmt numFmtId="166" formatCode="_(&quot;$&quot;* #,##0.000_);_(&quot;$&quot;* \(#,##0.000\);_(&quot;$&quot;* &quot;-&quot;??_);_(@_)"/>
    <numFmt numFmtId="167" formatCode="0.0"/>
    <numFmt numFmtId="168" formatCode="&quot;$&quot;#,##0.000_);[Red]\(&quot;$&quot;#,##0.000\)"/>
  </numFmts>
  <fonts count="44" x14ac:knownFonts="1">
    <font>
      <sz val="12"/>
      <color theme="1"/>
      <name val="Bookman Old Style"/>
      <family val="2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i/>
      <sz val="12"/>
      <color theme="1"/>
      <name val="Cambria"/>
      <family val="1"/>
      <scheme val="major"/>
    </font>
    <font>
      <i/>
      <sz val="9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2"/>
      <color theme="1"/>
      <name val="Bookman Old Style"/>
      <family val="2"/>
    </font>
    <font>
      <sz val="1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1"/>
      <color theme="1"/>
      <name val="Bookman Old Style"/>
      <family val="2"/>
    </font>
    <font>
      <sz val="10"/>
      <color theme="1"/>
      <name val="Bookman Old Style"/>
      <family val="2"/>
    </font>
    <font>
      <i/>
      <sz val="11"/>
      <color theme="1"/>
      <name val="Cambria"/>
      <family val="1"/>
      <scheme val="major"/>
    </font>
    <font>
      <i/>
      <sz val="11"/>
      <color theme="1"/>
      <name val="Bookman Old Style"/>
      <family val="2"/>
    </font>
    <font>
      <i/>
      <sz val="12"/>
      <color theme="1"/>
      <name val="Bookman Old Style"/>
      <family val="2"/>
    </font>
    <font>
      <i/>
      <sz val="10"/>
      <color theme="1"/>
      <name val="Cambria"/>
      <family val="1"/>
      <scheme val="major"/>
    </font>
    <font>
      <i/>
      <sz val="10"/>
      <color theme="1"/>
      <name val="Bookman Old Style"/>
      <family val="2"/>
    </font>
    <font>
      <sz val="8"/>
      <color rgb="FFFF0000"/>
      <name val="Cambria"/>
      <family val="1"/>
      <scheme val="major"/>
    </font>
    <font>
      <b/>
      <sz val="12"/>
      <color theme="1"/>
      <name val="Bookman Old Style"/>
      <family val="2"/>
    </font>
    <font>
      <b/>
      <sz val="10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u/>
      <sz val="12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u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9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u/>
      <sz val="10"/>
      <color theme="1"/>
      <name val="Cambria"/>
      <family val="1"/>
      <scheme val="major"/>
    </font>
    <font>
      <u/>
      <sz val="10"/>
      <color theme="1"/>
      <name val="Cambria"/>
      <family val="1"/>
      <scheme val="major"/>
    </font>
    <font>
      <b/>
      <u/>
      <sz val="9"/>
      <color theme="1"/>
      <name val="Cambria"/>
      <family val="1"/>
      <scheme val="major"/>
    </font>
    <font>
      <u val="singleAccounting"/>
      <sz val="11"/>
      <color theme="1"/>
      <name val="Cambria"/>
      <family val="1"/>
      <scheme val="major"/>
    </font>
    <font>
      <b/>
      <i/>
      <sz val="14"/>
      <color theme="1"/>
      <name val="Cambria"/>
      <family val="1"/>
      <scheme val="major"/>
    </font>
    <font>
      <i/>
      <sz val="14"/>
      <color theme="1"/>
      <name val="Bookman Old Style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Bookman Old Style"/>
      <family val="2"/>
    </font>
    <font>
      <b/>
      <i/>
      <sz val="12"/>
      <color theme="1"/>
      <name val="Cambria"/>
      <family val="1"/>
      <scheme val="major"/>
    </font>
    <font>
      <b/>
      <sz val="12"/>
      <color theme="1"/>
      <name val="Cambria"/>
      <family val="1"/>
    </font>
    <font>
      <b/>
      <i/>
      <sz val="10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368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0" xfId="0" applyFont="1" applyProtection="1">
      <protection locked="0"/>
    </xf>
    <xf numFmtId="0" fontId="1" fillId="0" borderId="3" xfId="0" applyFont="1" applyBorder="1"/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1" fillId="0" borderId="4" xfId="0" applyFont="1" applyBorder="1"/>
    <xf numFmtId="0" fontId="1" fillId="2" borderId="0" xfId="0" applyFont="1" applyFill="1"/>
    <xf numFmtId="0" fontId="8" fillId="0" borderId="1" xfId="0" applyFont="1" applyBorder="1" applyProtection="1">
      <protection locked="0"/>
    </xf>
    <xf numFmtId="14" fontId="8" fillId="0" borderId="1" xfId="0" applyNumberFormat="1" applyFont="1" applyBorder="1" applyProtection="1">
      <protection locked="0"/>
    </xf>
    <xf numFmtId="0" fontId="5" fillId="0" borderId="3" xfId="0" applyFont="1" applyBorder="1"/>
    <xf numFmtId="0" fontId="0" fillId="0" borderId="3" xfId="0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1" fillId="0" borderId="0" xfId="0" applyFont="1"/>
    <xf numFmtId="0" fontId="10" fillId="0" borderId="0" xfId="0" applyFont="1" applyAlignment="1">
      <alignment horizontal="center"/>
    </xf>
    <xf numFmtId="0" fontId="0" fillId="0" borderId="1" xfId="0" applyBorder="1" applyProtection="1">
      <protection locked="0"/>
    </xf>
    <xf numFmtId="0" fontId="8" fillId="0" borderId="0" xfId="0" applyFont="1"/>
    <xf numFmtId="0" fontId="2" fillId="0" borderId="2" xfId="0" applyFont="1" applyBorder="1"/>
    <xf numFmtId="0" fontId="1" fillId="0" borderId="0" xfId="0" applyFont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2" fillId="0" borderId="5" xfId="0" applyFont="1" applyBorder="1" applyProtection="1">
      <protection locked="0"/>
    </xf>
    <xf numFmtId="0" fontId="12" fillId="0" borderId="6" xfId="0" applyFont="1" applyBorder="1" applyProtection="1">
      <protection locked="0"/>
    </xf>
    <xf numFmtId="0" fontId="4" fillId="0" borderId="0" xfId="0" applyFont="1"/>
    <xf numFmtId="14" fontId="5" fillId="0" borderId="1" xfId="0" applyNumberFormat="1" applyFont="1" applyBorder="1" applyProtection="1">
      <protection locked="0"/>
    </xf>
    <xf numFmtId="0" fontId="0" fillId="0" borderId="0" xfId="0" applyAlignment="1">
      <alignment horizontal="left"/>
    </xf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9" fillId="0" borderId="0" xfId="0" applyFont="1" applyAlignment="1" applyProtection="1">
      <alignment horizontal="center"/>
      <protection locked="0"/>
    </xf>
    <xf numFmtId="43" fontId="8" fillId="3" borderId="9" xfId="1" applyFont="1" applyFill="1" applyBorder="1"/>
    <xf numFmtId="43" fontId="5" fillId="0" borderId="1" xfId="1" applyFont="1" applyBorder="1" applyProtection="1">
      <protection locked="0"/>
    </xf>
    <xf numFmtId="0" fontId="15" fillId="0" borderId="0" xfId="0" applyFont="1" applyAlignment="1"/>
    <xf numFmtId="0" fontId="2" fillId="0" borderId="3" xfId="0" applyFont="1" applyBorder="1"/>
    <xf numFmtId="0" fontId="8" fillId="0" borderId="1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1" fillId="0" borderId="1" xfId="0" applyFont="1" applyBorder="1" applyProtection="1">
      <protection locked="0"/>
    </xf>
    <xf numFmtId="0" fontId="5" fillId="0" borderId="0" xfId="0" applyFont="1" applyAlignment="1">
      <alignment horizontal="center"/>
    </xf>
    <xf numFmtId="43" fontId="5" fillId="0" borderId="0" xfId="1" applyFont="1" applyBorder="1" applyProtection="1">
      <protection locked="0"/>
    </xf>
    <xf numFmtId="0" fontId="1" fillId="0" borderId="15" xfId="0" applyFont="1" applyBorder="1"/>
    <xf numFmtId="0" fontId="0" fillId="0" borderId="0" xfId="0" applyProtection="1"/>
    <xf numFmtId="164" fontId="8" fillId="0" borderId="0" xfId="0" applyNumberFormat="1" applyFont="1" applyBorder="1" applyProtection="1"/>
    <xf numFmtId="0" fontId="6" fillId="0" borderId="0" xfId="0" applyFont="1" applyBorder="1"/>
    <xf numFmtId="0" fontId="1" fillId="3" borderId="0" xfId="0" applyFont="1" applyFill="1"/>
    <xf numFmtId="0" fontId="1" fillId="4" borderId="0" xfId="0" applyFont="1" applyFill="1"/>
    <xf numFmtId="0" fontId="0" fillId="4" borderId="0" xfId="0" applyFill="1"/>
    <xf numFmtId="0" fontId="5" fillId="3" borderId="0" xfId="0" applyFont="1" applyFill="1" applyAlignment="1">
      <alignment horizontal="center"/>
    </xf>
    <xf numFmtId="0" fontId="1" fillId="3" borderId="1" xfId="0" applyFont="1" applyFill="1" applyBorder="1"/>
    <xf numFmtId="0" fontId="1" fillId="3" borderId="0" xfId="0" applyFont="1" applyFill="1" applyAlignment="1">
      <alignment horizontal="center"/>
    </xf>
    <xf numFmtId="0" fontId="1" fillId="0" borderId="1" xfId="0" applyFont="1" applyBorder="1" applyProtection="1">
      <protection locked="0"/>
    </xf>
    <xf numFmtId="44" fontId="1" fillId="0" borderId="1" xfId="2" applyFont="1" applyBorder="1" applyProtection="1">
      <protection locked="0"/>
    </xf>
    <xf numFmtId="0" fontId="22" fillId="0" borderId="0" xfId="0" applyFont="1" applyAlignment="1">
      <alignment horizontal="center"/>
    </xf>
    <xf numFmtId="0" fontId="1" fillId="5" borderId="0" xfId="0" applyFont="1" applyFill="1"/>
    <xf numFmtId="0" fontId="1" fillId="4" borderId="0" xfId="0" applyFont="1" applyFill="1" applyAlignment="1">
      <alignment horizontal="center"/>
    </xf>
    <xf numFmtId="0" fontId="21" fillId="4" borderId="0" xfId="0" applyFont="1" applyFill="1" applyAlignment="1">
      <alignment horizontal="center"/>
    </xf>
    <xf numFmtId="0" fontId="0" fillId="0" borderId="0" xfId="0" applyFont="1"/>
    <xf numFmtId="0" fontId="1" fillId="6" borderId="0" xfId="0" applyFont="1" applyFill="1"/>
    <xf numFmtId="0" fontId="1" fillId="3" borderId="1" xfId="0" applyFont="1" applyFill="1" applyBorder="1" applyProtection="1"/>
    <xf numFmtId="0" fontId="5" fillId="0" borderId="1" xfId="0" applyFont="1" applyBorder="1" applyProtection="1">
      <protection locked="0"/>
    </xf>
    <xf numFmtId="0" fontId="8" fillId="3" borderId="1" xfId="0" applyFont="1" applyFill="1" applyBorder="1" applyProtection="1"/>
    <xf numFmtId="0" fontId="8" fillId="3" borderId="1" xfId="0" applyFont="1" applyFill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  <xf numFmtId="0" fontId="21" fillId="0" borderId="23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1" fillId="0" borderId="17" xfId="0" applyFont="1" applyBorder="1"/>
    <xf numFmtId="0" fontId="21" fillId="0" borderId="19" xfId="0" applyFont="1" applyBorder="1" applyAlignment="1">
      <alignment horizontal="center"/>
    </xf>
    <xf numFmtId="0" fontId="21" fillId="3" borderId="23" xfId="0" applyFont="1" applyFill="1" applyBorder="1" applyAlignment="1">
      <alignment horizontal="center"/>
    </xf>
    <xf numFmtId="0" fontId="21" fillId="3" borderId="24" xfId="0" applyFont="1" applyFill="1" applyBorder="1" applyAlignment="1">
      <alignment horizontal="center"/>
    </xf>
    <xf numFmtId="0" fontId="8" fillId="3" borderId="10" xfId="0" applyFont="1" applyFill="1" applyBorder="1" applyProtection="1"/>
    <xf numFmtId="0" fontId="1" fillId="4" borderId="0" xfId="0" applyFont="1" applyFill="1" applyBorder="1"/>
    <xf numFmtId="0" fontId="8" fillId="4" borderId="0" xfId="0" applyFont="1" applyFill="1" applyBorder="1"/>
    <xf numFmtId="0" fontId="8" fillId="3" borderId="10" xfId="0" applyFont="1" applyFill="1" applyBorder="1"/>
    <xf numFmtId="0" fontId="1" fillId="3" borderId="0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21" fillId="3" borderId="26" xfId="0" applyFont="1" applyFill="1" applyBorder="1" applyAlignment="1">
      <alignment horizontal="center"/>
    </xf>
    <xf numFmtId="0" fontId="23" fillId="3" borderId="26" xfId="0" applyFont="1" applyFill="1" applyBorder="1" applyAlignment="1">
      <alignment horizontal="center"/>
    </xf>
    <xf numFmtId="0" fontId="1" fillId="3" borderId="16" xfId="0" applyFont="1" applyFill="1" applyBorder="1"/>
    <xf numFmtId="0" fontId="1" fillId="0" borderId="25" xfId="0" applyFont="1" applyBorder="1"/>
    <xf numFmtId="0" fontId="21" fillId="0" borderId="26" xfId="0" applyFont="1" applyBorder="1" applyAlignment="1">
      <alignment horizontal="center"/>
    </xf>
    <xf numFmtId="0" fontId="8" fillId="0" borderId="10" xfId="0" applyFont="1" applyBorder="1" applyProtection="1">
      <protection locked="0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4" borderId="21" xfId="0" applyFont="1" applyFill="1" applyBorder="1"/>
    <xf numFmtId="0" fontId="1" fillId="4" borderId="16" xfId="0" applyFont="1" applyFill="1" applyBorder="1"/>
    <xf numFmtId="0" fontId="21" fillId="4" borderId="24" xfId="0" applyFont="1" applyFill="1" applyBorder="1" applyAlignment="1">
      <alignment horizontal="center"/>
    </xf>
    <xf numFmtId="0" fontId="18" fillId="0" borderId="0" xfId="0" applyFont="1"/>
    <xf numFmtId="0" fontId="2" fillId="0" borderId="0" xfId="0" applyFont="1"/>
    <xf numFmtId="43" fontId="5" fillId="0" borderId="1" xfId="1" applyFont="1" applyBorder="1" applyProtection="1"/>
    <xf numFmtId="0" fontId="24" fillId="0" borderId="0" xfId="0" quotePrefix="1" applyFont="1"/>
    <xf numFmtId="0" fontId="25" fillId="0" borderId="0" xfId="0" applyFont="1" applyBorder="1"/>
    <xf numFmtId="43" fontId="26" fillId="0" borderId="0" xfId="1" applyFont="1" applyBorder="1" applyProtection="1">
      <protection locked="0"/>
    </xf>
    <xf numFmtId="0" fontId="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3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44" fontId="1" fillId="0" borderId="0" xfId="0" applyNumberFormat="1" applyFont="1"/>
    <xf numFmtId="43" fontId="1" fillId="0" borderId="1" xfId="1" applyFont="1" applyBorder="1" applyProtection="1">
      <protection locked="0"/>
    </xf>
    <xf numFmtId="44" fontId="1" fillId="3" borderId="1" xfId="2" applyFont="1" applyFill="1" applyBorder="1" applyProtection="1"/>
    <xf numFmtId="43" fontId="1" fillId="0" borderId="1" xfId="1" applyFont="1" applyBorder="1" applyProtection="1"/>
    <xf numFmtId="0" fontId="1" fillId="3" borderId="0" xfId="0" applyFont="1" applyFill="1" applyProtection="1"/>
    <xf numFmtId="44" fontId="1" fillId="3" borderId="0" xfId="0" applyNumberFormat="1" applyFont="1" applyFill="1" applyProtection="1"/>
    <xf numFmtId="43" fontId="1" fillId="0" borderId="1" xfId="0" applyNumberFormat="1" applyFont="1" applyBorder="1" applyProtection="1"/>
    <xf numFmtId="44" fontId="1" fillId="0" borderId="1" xfId="2" applyFont="1" applyBorder="1" applyProtection="1"/>
    <xf numFmtId="0" fontId="26" fillId="3" borderId="0" xfId="0" applyFont="1" applyFill="1" applyAlignment="1">
      <alignment horizontal="center"/>
    </xf>
    <xf numFmtId="0" fontId="28" fillId="0" borderId="0" xfId="0" applyFont="1"/>
    <xf numFmtId="0" fontId="31" fillId="3" borderId="0" xfId="0" applyFont="1" applyFill="1" applyAlignment="1">
      <alignment horizontal="center"/>
    </xf>
    <xf numFmtId="0" fontId="27" fillId="0" borderId="0" xfId="0" applyFont="1"/>
    <xf numFmtId="0" fontId="8" fillId="0" borderId="0" xfId="0" quotePrefix="1" applyFont="1" applyAlignment="1">
      <alignment horizontal="center"/>
    </xf>
    <xf numFmtId="44" fontId="1" fillId="0" borderId="10" xfId="2" applyFont="1" applyBorder="1" applyProtection="1">
      <protection locked="0"/>
    </xf>
    <xf numFmtId="43" fontId="1" fillId="0" borderId="10" xfId="1" applyFont="1" applyBorder="1" applyProtection="1">
      <protection locked="0"/>
    </xf>
    <xf numFmtId="0" fontId="1" fillId="0" borderId="0" xfId="0" applyFont="1" applyProtection="1"/>
    <xf numFmtId="165" fontId="2" fillId="0" borderId="1" xfId="2" applyNumberFormat="1" applyFont="1" applyBorder="1" applyProtection="1"/>
    <xf numFmtId="43" fontId="1" fillId="0" borderId="10" xfId="1" applyFont="1" applyBorder="1" applyProtection="1"/>
    <xf numFmtId="44" fontId="1" fillId="0" borderId="10" xfId="2" applyFont="1" applyBorder="1" applyProtection="1"/>
    <xf numFmtId="0" fontId="2" fillId="4" borderId="0" xfId="0" applyFont="1" applyFill="1" applyProtection="1"/>
    <xf numFmtId="44" fontId="2" fillId="0" borderId="0" xfId="2" applyFont="1" applyBorder="1" applyProtection="1"/>
    <xf numFmtId="165" fontId="2" fillId="3" borderId="1" xfId="0" applyNumberFormat="1" applyFont="1" applyFill="1" applyBorder="1" applyProtection="1"/>
    <xf numFmtId="0" fontId="0" fillId="0" borderId="0" xfId="0" applyFont="1" applyFill="1" applyBorder="1"/>
    <xf numFmtId="44" fontId="1" fillId="0" borderId="15" xfId="2" applyFont="1" applyBorder="1" applyProtection="1"/>
    <xf numFmtId="0" fontId="0" fillId="0" borderId="0" xfId="0" applyFill="1" applyBorder="1"/>
    <xf numFmtId="166" fontId="1" fillId="0" borderId="10" xfId="2" applyNumberFormat="1" applyFont="1" applyBorder="1" applyProtection="1">
      <protection locked="0"/>
    </xf>
    <xf numFmtId="166" fontId="1" fillId="0" borderId="10" xfId="2" applyNumberFormat="1" applyFont="1" applyBorder="1" applyProtection="1"/>
    <xf numFmtId="43" fontId="3" fillId="0" borderId="10" xfId="1" applyFont="1" applyBorder="1" applyProtection="1"/>
    <xf numFmtId="44" fontId="1" fillId="0" borderId="0" xfId="0" applyNumberFormat="1" applyFont="1" applyBorder="1" applyProtection="1"/>
    <xf numFmtId="44" fontId="1" fillId="0" borderId="1" xfId="0" applyNumberFormat="1" applyFont="1" applyBorder="1" applyProtection="1"/>
    <xf numFmtId="44" fontId="1" fillId="0" borderId="1" xfId="0" applyNumberFormat="1" applyFont="1" applyBorder="1" applyProtection="1">
      <protection locked="0"/>
    </xf>
    <xf numFmtId="44" fontId="1" fillId="3" borderId="10" xfId="0" applyNumberFormat="1" applyFont="1" applyFill="1" applyBorder="1"/>
    <xf numFmtId="44" fontId="1" fillId="3" borderId="1" xfId="0" applyNumberFormat="1" applyFont="1" applyFill="1" applyBorder="1"/>
    <xf numFmtId="44" fontId="5" fillId="0" borderId="10" xfId="0" applyNumberFormat="1" applyFont="1" applyBorder="1" applyProtection="1">
      <protection locked="0"/>
    </xf>
    <xf numFmtId="44" fontId="5" fillId="0" borderId="10" xfId="0" applyNumberFormat="1" applyFont="1" applyBorder="1" applyProtection="1"/>
    <xf numFmtId="44" fontId="5" fillId="0" borderId="1" xfId="0" applyNumberFormat="1" applyFont="1" applyBorder="1" applyProtection="1">
      <protection locked="0"/>
    </xf>
    <xf numFmtId="44" fontId="5" fillId="0" borderId="1" xfId="2" applyFont="1" applyBorder="1" applyProtection="1"/>
    <xf numFmtId="44" fontId="5" fillId="0" borderId="1" xfId="0" applyNumberFormat="1" applyFont="1" applyBorder="1" applyProtection="1"/>
    <xf numFmtId="0" fontId="5" fillId="0" borderId="0" xfId="0" applyFont="1" applyBorder="1" applyProtection="1"/>
    <xf numFmtId="44" fontId="5" fillId="3" borderId="10" xfId="0" applyNumberFormat="1" applyFont="1" applyFill="1" applyBorder="1"/>
    <xf numFmtId="44" fontId="5" fillId="3" borderId="1" xfId="0" applyNumberFormat="1" applyFont="1" applyFill="1" applyBorder="1"/>
    <xf numFmtId="44" fontId="5" fillId="7" borderId="1" xfId="2" applyFont="1" applyFill="1" applyBorder="1"/>
    <xf numFmtId="0" fontId="5" fillId="4" borderId="0" xfId="0" applyFont="1" applyFill="1" applyBorder="1"/>
    <xf numFmtId="44" fontId="5" fillId="3" borderId="1" xfId="2" applyFont="1" applyFill="1" applyBorder="1"/>
    <xf numFmtId="0" fontId="20" fillId="0" borderId="0" xfId="0" applyFont="1" applyAlignment="1"/>
    <xf numFmtId="44" fontId="5" fillId="0" borderId="1" xfId="2" applyNumberFormat="1" applyFont="1" applyBorder="1" applyProtection="1"/>
    <xf numFmtId="44" fontId="5" fillId="0" borderId="0" xfId="0" applyNumberFormat="1" applyFont="1" applyBorder="1" applyProtection="1"/>
    <xf numFmtId="44" fontId="5" fillId="0" borderId="10" xfId="2" applyFont="1" applyBorder="1" applyProtection="1">
      <protection locked="0"/>
    </xf>
    <xf numFmtId="44" fontId="8" fillId="0" borderId="1" xfId="2" applyFont="1" applyBorder="1" applyProtection="1">
      <protection locked="0"/>
    </xf>
    <xf numFmtId="44" fontId="5" fillId="0" borderId="10" xfId="2" applyFont="1" applyBorder="1" applyProtection="1"/>
    <xf numFmtId="0" fontId="1" fillId="4" borderId="0" xfId="0" applyFont="1" applyFill="1" applyBorder="1" applyProtection="1"/>
    <xf numFmtId="0" fontId="5" fillId="4" borderId="0" xfId="0" applyFont="1" applyFill="1" applyBorder="1" applyProtection="1"/>
    <xf numFmtId="44" fontId="1" fillId="0" borderId="0" xfId="2" applyFont="1" applyBorder="1" applyProtection="1"/>
    <xf numFmtId="44" fontId="5" fillId="3" borderId="1" xfId="2" applyFont="1" applyFill="1" applyBorder="1" applyProtection="1"/>
    <xf numFmtId="44" fontId="5" fillId="3" borderId="10" xfId="0" applyNumberFormat="1" applyFont="1" applyFill="1" applyBorder="1" applyProtection="1"/>
    <xf numFmtId="44" fontId="5" fillId="3" borderId="1" xfId="0" applyNumberFormat="1" applyFont="1" applyFill="1" applyBorder="1" applyProtection="1"/>
    <xf numFmtId="44" fontId="1" fillId="4" borderId="0" xfId="0" applyNumberFormat="1" applyFont="1" applyFill="1" applyBorder="1" applyProtection="1"/>
    <xf numFmtId="0" fontId="21" fillId="0" borderId="0" xfId="0" applyFont="1" applyBorder="1" applyAlignment="1">
      <alignment horizontal="center"/>
    </xf>
    <xf numFmtId="44" fontId="5" fillId="0" borderId="1" xfId="2" applyFont="1" applyBorder="1" applyProtection="1">
      <protection locked="0"/>
    </xf>
    <xf numFmtId="44" fontId="5" fillId="0" borderId="0" xfId="2" applyFont="1" applyBorder="1" applyProtection="1"/>
    <xf numFmtId="44" fontId="5" fillId="3" borderId="10" xfId="2" applyFont="1" applyFill="1" applyBorder="1" applyProtection="1"/>
    <xf numFmtId="0" fontId="8" fillId="4" borderId="0" xfId="0" applyFont="1" applyFill="1" applyBorder="1" applyProtection="1"/>
    <xf numFmtId="0" fontId="1" fillId="0" borderId="0" xfId="0" applyFont="1" applyAlignment="1" applyProtection="1">
      <alignment horizontal="center"/>
    </xf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44" fontId="5" fillId="4" borderId="0" xfId="2" applyFont="1" applyFill="1" applyBorder="1" applyProtection="1"/>
    <xf numFmtId="44" fontId="32" fillId="0" borderId="1" xfId="2" applyFont="1" applyBorder="1" applyProtection="1">
      <protection locked="0"/>
    </xf>
    <xf numFmtId="44" fontId="5" fillId="0" borderId="29" xfId="2" applyFont="1" applyBorder="1" applyProtection="1"/>
    <xf numFmtId="0" fontId="21" fillId="4" borderId="0" xfId="0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/>
    </xf>
    <xf numFmtId="44" fontId="0" fillId="0" borderId="0" xfId="0" applyNumberFormat="1"/>
    <xf numFmtId="44" fontId="0" fillId="0" borderId="1" xfId="0" applyNumberFormat="1" applyBorder="1" applyProtection="1"/>
    <xf numFmtId="44" fontId="0" fillId="0" borderId="0" xfId="0" applyNumberFormat="1" applyProtection="1"/>
    <xf numFmtId="44" fontId="0" fillId="0" borderId="1" xfId="0" applyNumberFormat="1" applyBorder="1"/>
    <xf numFmtId="44" fontId="9" fillId="0" borderId="10" xfId="0" applyNumberFormat="1" applyFont="1" applyBorder="1" applyProtection="1"/>
    <xf numFmtId="44" fontId="9" fillId="0" borderId="1" xfId="0" applyNumberFormat="1" applyFont="1" applyBorder="1" applyProtection="1"/>
    <xf numFmtId="44" fontId="5" fillId="0" borderId="1" xfId="0" applyNumberFormat="1" applyFont="1" applyBorder="1"/>
    <xf numFmtId="0" fontId="33" fillId="0" borderId="0" xfId="0" applyFont="1"/>
    <xf numFmtId="0" fontId="0" fillId="3" borderId="6" xfId="0" applyFill="1" applyBorder="1"/>
    <xf numFmtId="0" fontId="1" fillId="3" borderId="32" xfId="0" applyFont="1" applyFill="1" applyBorder="1"/>
    <xf numFmtId="6" fontId="0" fillId="3" borderId="31" xfId="0" applyNumberFormat="1" applyFill="1" applyBorder="1"/>
    <xf numFmtId="0" fontId="1" fillId="3" borderId="28" xfId="0" applyFont="1" applyFill="1" applyBorder="1"/>
    <xf numFmtId="6" fontId="0" fillId="3" borderId="29" xfId="0" applyNumberFormat="1" applyFill="1" applyBorder="1"/>
    <xf numFmtId="0" fontId="0" fillId="3" borderId="9" xfId="0" applyFill="1" applyBorder="1"/>
    <xf numFmtId="6" fontId="5" fillId="0" borderId="1" xfId="2" applyNumberFormat="1" applyFont="1" applyBorder="1" applyProtection="1">
      <protection locked="0"/>
    </xf>
    <xf numFmtId="6" fontId="5" fillId="0" borderId="10" xfId="2" applyNumberFormat="1" applyFont="1" applyBorder="1" applyProtection="1">
      <protection locked="0"/>
    </xf>
    <xf numFmtId="44" fontId="1" fillId="0" borderId="1" xfId="0" applyNumberFormat="1" applyFont="1" applyBorder="1" applyAlignment="1" applyProtection="1"/>
    <xf numFmtId="6" fontId="5" fillId="0" borderId="1" xfId="0" applyNumberFormat="1" applyFont="1" applyBorder="1" applyProtection="1"/>
    <xf numFmtId="0" fontId="1" fillId="0" borderId="1" xfId="0" applyFont="1" applyBorder="1" applyProtection="1"/>
    <xf numFmtId="44" fontId="1" fillId="0" borderId="15" xfId="0" applyNumberFormat="1" applyFont="1" applyFill="1" applyBorder="1" applyProtection="1"/>
    <xf numFmtId="167" fontId="1" fillId="0" borderId="1" xfId="0" applyNumberFormat="1" applyFont="1" applyBorder="1" applyProtection="1">
      <protection locked="0"/>
    </xf>
    <xf numFmtId="1" fontId="1" fillId="0" borderId="10" xfId="0" applyNumberFormat="1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167" fontId="1" fillId="3" borderId="10" xfId="0" applyNumberFormat="1" applyFont="1" applyFill="1" applyBorder="1" applyProtection="1"/>
    <xf numFmtId="167" fontId="1" fillId="3" borderId="1" xfId="0" applyNumberFormat="1" applyFont="1" applyFill="1" applyBorder="1" applyProtection="1"/>
    <xf numFmtId="167" fontId="1" fillId="0" borderId="10" xfId="0" applyNumberFormat="1" applyFont="1" applyBorder="1" applyProtection="1">
      <protection locked="0"/>
    </xf>
    <xf numFmtId="0" fontId="1" fillId="4" borderId="0" xfId="0" applyFont="1" applyFill="1" applyAlignment="1">
      <alignment horizontal="center"/>
    </xf>
    <xf numFmtId="0" fontId="21" fillId="4" borderId="0" xfId="0" applyFont="1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2" fontId="1" fillId="0" borderId="10" xfId="1" applyNumberFormat="1" applyFont="1" applyBorder="1" applyProtection="1">
      <protection locked="0"/>
    </xf>
    <xf numFmtId="2" fontId="1" fillId="0" borderId="10" xfId="1" applyNumberFormat="1" applyFont="1" applyBorder="1" applyProtection="1"/>
    <xf numFmtId="6" fontId="5" fillId="0" borderId="10" xfId="0" applyNumberFormat="1" applyFont="1" applyBorder="1" applyProtection="1"/>
    <xf numFmtId="167" fontId="8" fillId="0" borderId="1" xfId="0" applyNumberFormat="1" applyFont="1" applyBorder="1" applyProtection="1">
      <protection locked="0"/>
    </xf>
    <xf numFmtId="0" fontId="8" fillId="0" borderId="0" xfId="0" applyFont="1" applyBorder="1" applyProtection="1"/>
    <xf numFmtId="0" fontId="1" fillId="0" borderId="0" xfId="0" applyFont="1" applyBorder="1" applyProtection="1"/>
    <xf numFmtId="0" fontId="9" fillId="0" borderId="0" xfId="0" applyFont="1" applyBorder="1" applyProtection="1"/>
    <xf numFmtId="44" fontId="28" fillId="0" borderId="1" xfId="0" applyNumberFormat="1" applyFont="1" applyBorder="1" applyProtection="1"/>
    <xf numFmtId="1" fontId="1" fillId="0" borderId="1" xfId="0" applyNumberFormat="1" applyFont="1" applyBorder="1" applyProtection="1"/>
    <xf numFmtId="44" fontId="8" fillId="0" borderId="1" xfId="0" applyNumberFormat="1" applyFont="1" applyBorder="1" applyProtection="1"/>
    <xf numFmtId="2" fontId="1" fillId="0" borderId="1" xfId="0" applyNumberFormat="1" applyFont="1" applyBorder="1" applyProtection="1"/>
    <xf numFmtId="0" fontId="8" fillId="0" borderId="10" xfId="0" applyFont="1" applyBorder="1" applyProtection="1"/>
    <xf numFmtId="44" fontId="1" fillId="0" borderId="10" xfId="0" applyNumberFormat="1" applyFont="1" applyBorder="1" applyProtection="1"/>
    <xf numFmtId="0" fontId="8" fillId="0" borderId="1" xfId="0" applyFont="1" applyBorder="1" applyProtection="1"/>
    <xf numFmtId="43" fontId="1" fillId="0" borderId="15" xfId="1" applyFont="1" applyBorder="1" applyProtection="1"/>
    <xf numFmtId="0" fontId="2" fillId="0" borderId="0" xfId="0" applyFont="1" applyFill="1" applyBorder="1"/>
    <xf numFmtId="0" fontId="1" fillId="0" borderId="0" xfId="0" applyFont="1" applyFill="1" applyBorder="1"/>
    <xf numFmtId="0" fontId="37" fillId="0" borderId="0" xfId="0" applyFont="1"/>
    <xf numFmtId="0" fontId="1" fillId="0" borderId="30" xfId="0" applyFont="1" applyBorder="1"/>
    <xf numFmtId="0" fontId="1" fillId="0" borderId="6" xfId="0" applyFont="1" applyBorder="1"/>
    <xf numFmtId="0" fontId="0" fillId="0" borderId="6" xfId="0" applyBorder="1"/>
    <xf numFmtId="0" fontId="1" fillId="0" borderId="5" xfId="0" applyFont="1" applyBorder="1"/>
    <xf numFmtId="0" fontId="9" fillId="0" borderId="6" xfId="0" applyFont="1" applyBorder="1" applyAlignment="1" applyProtection="1">
      <alignment horizontal="center"/>
      <protection locked="0"/>
    </xf>
    <xf numFmtId="0" fontId="1" fillId="0" borderId="32" xfId="0" applyFont="1" applyBorder="1"/>
    <xf numFmtId="0" fontId="9" fillId="0" borderId="31" xfId="0" applyFont="1" applyBorder="1" applyAlignment="1" applyProtection="1">
      <alignment horizontal="center"/>
      <protection locked="0"/>
    </xf>
    <xf numFmtId="0" fontId="1" fillId="0" borderId="28" xfId="0" applyFont="1" applyBorder="1"/>
    <xf numFmtId="0" fontId="9" fillId="0" borderId="29" xfId="0" applyFont="1" applyBorder="1" applyAlignment="1" applyProtection="1">
      <alignment horizontal="center"/>
      <protection locked="0"/>
    </xf>
    <xf numFmtId="0" fontId="5" fillId="0" borderId="5" xfId="0" applyFont="1" applyBorder="1"/>
    <xf numFmtId="0" fontId="3" fillId="0" borderId="0" xfId="0" applyFont="1" applyFill="1" applyBorder="1"/>
    <xf numFmtId="0" fontId="2" fillId="4" borderId="9" xfId="0" applyFont="1" applyFill="1" applyBorder="1"/>
    <xf numFmtId="0" fontId="5" fillId="0" borderId="28" xfId="0" applyFont="1" applyBorder="1"/>
    <xf numFmtId="0" fontId="5" fillId="0" borderId="32" xfId="0" applyFont="1" applyBorder="1"/>
    <xf numFmtId="0" fontId="39" fillId="0" borderId="0" xfId="0" applyFont="1"/>
    <xf numFmtId="43" fontId="5" fillId="0" borderId="4" xfId="1" applyFont="1" applyBorder="1" applyProtection="1"/>
    <xf numFmtId="0" fontId="40" fillId="0" borderId="0" xfId="0" applyFont="1" applyBorder="1"/>
    <xf numFmtId="0" fontId="1" fillId="0" borderId="10" xfId="0" applyFont="1" applyBorder="1" applyProtection="1">
      <protection locked="0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1" fillId="0" borderId="23" xfId="0" applyFont="1" applyFill="1" applyBorder="1" applyAlignment="1">
      <alignment horizontal="center"/>
    </xf>
    <xf numFmtId="0" fontId="21" fillId="0" borderId="26" xfId="0" applyFont="1" applyFill="1" applyBorder="1" applyAlignment="1">
      <alignment horizontal="center"/>
    </xf>
    <xf numFmtId="0" fontId="23" fillId="0" borderId="26" xfId="0" applyFont="1" applyFill="1" applyBorder="1" applyAlignment="1">
      <alignment horizontal="center"/>
    </xf>
    <xf numFmtId="2" fontId="1" fillId="0" borderId="10" xfId="0" applyNumberFormat="1" applyFont="1" applyFill="1" applyBorder="1" applyProtection="1"/>
    <xf numFmtId="44" fontId="1" fillId="0" borderId="10" xfId="0" applyNumberFormat="1" applyFont="1" applyFill="1" applyBorder="1" applyProtection="1"/>
    <xf numFmtId="44" fontId="5" fillId="0" borderId="10" xfId="0" applyNumberFormat="1" applyFont="1" applyFill="1" applyBorder="1" applyProtection="1"/>
    <xf numFmtId="2" fontId="1" fillId="0" borderId="1" xfId="0" applyNumberFormat="1" applyFont="1" applyFill="1" applyBorder="1" applyProtection="1"/>
    <xf numFmtId="44" fontId="1" fillId="0" borderId="1" xfId="0" applyNumberFormat="1" applyFont="1" applyFill="1" applyBorder="1" applyProtection="1"/>
    <xf numFmtId="0" fontId="8" fillId="0" borderId="1" xfId="0" applyFont="1" applyFill="1" applyBorder="1" applyProtection="1"/>
    <xf numFmtId="44" fontId="1" fillId="0" borderId="0" xfId="0" applyNumberFormat="1" applyFont="1" applyFill="1" applyBorder="1" applyProtection="1"/>
    <xf numFmtId="44" fontId="5" fillId="0" borderId="1" xfId="2" applyNumberFormat="1" applyFont="1" applyFill="1" applyBorder="1" applyProtection="1"/>
    <xf numFmtId="44" fontId="5" fillId="0" borderId="0" xfId="0" applyNumberFormat="1" applyFont="1" applyFill="1" applyBorder="1" applyProtection="1"/>
    <xf numFmtId="44" fontId="1" fillId="0" borderId="0" xfId="2" applyNumberFormat="1" applyFont="1" applyFill="1" applyBorder="1" applyProtection="1"/>
    <xf numFmtId="0" fontId="1" fillId="0" borderId="0" xfId="0" applyFont="1" applyFill="1"/>
    <xf numFmtId="0" fontId="1" fillId="4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1" fillId="0" borderId="19" xfId="0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8" fillId="0" borderId="0" xfId="0" applyFont="1" applyFill="1" applyBorder="1" applyProtection="1">
      <protection locked="0"/>
    </xf>
    <xf numFmtId="0" fontId="22" fillId="0" borderId="0" xfId="0" applyFont="1" applyBorder="1" applyAlignment="1">
      <alignment horizontal="center"/>
    </xf>
    <xf numFmtId="0" fontId="20" fillId="0" borderId="0" xfId="0" applyFont="1"/>
    <xf numFmtId="44" fontId="5" fillId="0" borderId="0" xfId="2" applyNumberFormat="1" applyFont="1" applyFill="1" applyBorder="1" applyProtection="1"/>
    <xf numFmtId="0" fontId="2" fillId="4" borderId="0" xfId="0" applyFont="1" applyFill="1"/>
    <xf numFmtId="0" fontId="40" fillId="0" borderId="31" xfId="0" applyFont="1" applyFill="1" applyBorder="1" applyProtection="1">
      <protection locked="0"/>
    </xf>
    <xf numFmtId="0" fontId="22" fillId="0" borderId="0" xfId="0" applyFont="1" applyAlignment="1">
      <alignment horizontal="center"/>
    </xf>
    <xf numFmtId="44" fontId="5" fillId="4" borderId="1" xfId="0" applyNumberFormat="1" applyFont="1" applyFill="1" applyBorder="1" applyProtection="1"/>
    <xf numFmtId="1" fontId="1" fillId="4" borderId="1" xfId="0" applyNumberFormat="1" applyFont="1" applyFill="1" applyBorder="1" applyProtection="1">
      <protection locked="0"/>
    </xf>
    <xf numFmtId="168" fontId="5" fillId="4" borderId="1" xfId="0" applyNumberFormat="1" applyFont="1" applyFill="1" applyBorder="1" applyProtection="1"/>
    <xf numFmtId="0" fontId="41" fillId="0" borderId="46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41" fillId="0" borderId="3" xfId="0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4" xfId="0" applyBorder="1"/>
    <xf numFmtId="0" fontId="0" fillId="0" borderId="3" xfId="0" applyBorder="1"/>
    <xf numFmtId="0" fontId="9" fillId="0" borderId="0" xfId="0" applyFont="1" applyAlignment="1">
      <alignment horizontal="center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0" fontId="17" fillId="0" borderId="2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8" fillId="0" borderId="12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center"/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/>
    </xf>
    <xf numFmtId="0" fontId="22" fillId="0" borderId="0" xfId="0" applyFont="1" applyAlignment="1">
      <alignment horizontal="center"/>
    </xf>
    <xf numFmtId="0" fontId="27" fillId="4" borderId="2" xfId="0" applyFont="1" applyFill="1" applyBorder="1" applyAlignment="1" applyProtection="1">
      <alignment horizontal="center"/>
      <protection locked="0"/>
    </xf>
    <xf numFmtId="0" fontId="27" fillId="4" borderId="3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21" fillId="4" borderId="0" xfId="0" applyFont="1" applyFill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20" xfId="0" quotePrefix="1" applyFont="1" applyFill="1" applyBorder="1" applyAlignment="1">
      <alignment horizontal="center"/>
    </xf>
    <xf numFmtId="0" fontId="1" fillId="3" borderId="25" xfId="0" quotePrefix="1" applyFont="1" applyFill="1" applyBorder="1" applyAlignment="1">
      <alignment horizontal="center"/>
    </xf>
    <xf numFmtId="0" fontId="1" fillId="3" borderId="21" xfId="0" quotePrefix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" fillId="0" borderId="2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6" fillId="0" borderId="0" xfId="0" applyFont="1" applyBorder="1" applyAlignment="1" applyProtection="1">
      <alignment horizontal="center"/>
    </xf>
    <xf numFmtId="0" fontId="6" fillId="0" borderId="31" xfId="0" applyFont="1" applyBorder="1" applyAlignment="1" applyProtection="1">
      <alignment horizontal="center"/>
    </xf>
    <xf numFmtId="0" fontId="19" fillId="0" borderId="30" xfId="0" applyFont="1" applyBorder="1" applyAlignment="1" applyProtection="1">
      <alignment horizontal="center"/>
    </xf>
    <xf numFmtId="0" fontId="19" fillId="0" borderId="6" xfId="0" applyFont="1" applyBorder="1" applyAlignment="1" applyProtection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3" borderId="20" xfId="0" quotePrefix="1" applyFont="1" applyFill="1" applyBorder="1" applyAlignment="1">
      <alignment horizontal="center"/>
    </xf>
    <xf numFmtId="0" fontId="8" fillId="3" borderId="25" xfId="0" quotePrefix="1" applyFont="1" applyFill="1" applyBorder="1" applyAlignment="1">
      <alignment horizontal="center"/>
    </xf>
    <xf numFmtId="0" fontId="8" fillId="3" borderId="21" xfId="0" quotePrefix="1" applyFont="1" applyFill="1" applyBorder="1" applyAlignment="1">
      <alignment horizontal="center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34" fillId="0" borderId="2" xfId="0" applyFont="1" applyBorder="1" applyAlignment="1" applyProtection="1">
      <alignment horizontal="center"/>
      <protection locked="0"/>
    </xf>
    <xf numFmtId="0" fontId="34" fillId="0" borderId="4" xfId="0" applyFont="1" applyBorder="1" applyAlignment="1" applyProtection="1">
      <alignment horizontal="center"/>
      <protection locked="0"/>
    </xf>
    <xf numFmtId="0" fontId="34" fillId="0" borderId="3" xfId="0" applyFont="1" applyBorder="1" applyAlignment="1" applyProtection="1">
      <alignment horizontal="center"/>
      <protection locked="0"/>
    </xf>
    <xf numFmtId="0" fontId="43" fillId="0" borderId="2" xfId="0" applyFont="1" applyBorder="1" applyAlignment="1">
      <alignment horizontal="left"/>
    </xf>
    <xf numFmtId="0" fontId="43" fillId="0" borderId="4" xfId="0" applyFont="1" applyBorder="1" applyAlignment="1">
      <alignment horizontal="left"/>
    </xf>
    <xf numFmtId="0" fontId="43" fillId="0" borderId="8" xfId="0" applyFont="1" applyBorder="1" applyAlignment="1">
      <alignment horizontal="left"/>
    </xf>
    <xf numFmtId="0" fontId="1" fillId="0" borderId="20" xfId="0" quotePrefix="1" applyFont="1" applyFill="1" applyBorder="1" applyAlignment="1">
      <alignment horizontal="center"/>
    </xf>
    <xf numFmtId="0" fontId="1" fillId="0" borderId="25" xfId="0" quotePrefix="1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2" fillId="0" borderId="33" xfId="0" applyFont="1" applyBorder="1" applyAlignment="1" applyProtection="1">
      <alignment horizontal="center"/>
      <protection locked="0"/>
    </xf>
    <xf numFmtId="0" fontId="22" fillId="0" borderId="34" xfId="0" applyFont="1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2" fillId="0" borderId="37" xfId="0" applyFont="1" applyBorder="1" applyAlignment="1" applyProtection="1">
      <alignment horizontal="center"/>
      <protection locked="0"/>
    </xf>
    <xf numFmtId="0" fontId="22" fillId="0" borderId="35" xfId="0" applyFont="1" applyBorder="1" applyAlignment="1" applyProtection="1">
      <alignment horizontal="center"/>
      <protection locked="0"/>
    </xf>
    <xf numFmtId="0" fontId="22" fillId="0" borderId="43" xfId="0" applyFont="1" applyBorder="1" applyAlignment="1" applyProtection="1">
      <alignment horizontal="center"/>
      <protection locked="0"/>
    </xf>
    <xf numFmtId="0" fontId="22" fillId="0" borderId="39" xfId="0" applyFont="1" applyBorder="1" applyAlignment="1" applyProtection="1">
      <alignment horizontal="center"/>
      <protection locked="0"/>
    </xf>
    <xf numFmtId="0" fontId="22" fillId="0" borderId="40" xfId="0" applyFont="1" applyBorder="1" applyAlignment="1" applyProtection="1">
      <alignment horizontal="center"/>
      <protection locked="0"/>
    </xf>
    <xf numFmtId="0" fontId="22" fillId="0" borderId="44" xfId="0" applyFont="1" applyBorder="1" applyAlignment="1" applyProtection="1">
      <alignment horizontal="center"/>
      <protection locked="0"/>
    </xf>
    <xf numFmtId="14" fontId="22" fillId="0" borderId="13" xfId="0" applyNumberFormat="1" applyFont="1" applyBorder="1" applyAlignment="1" applyProtection="1">
      <alignment horizontal="center"/>
      <protection locked="0"/>
    </xf>
    <xf numFmtId="0" fontId="22" fillId="0" borderId="36" xfId="0" applyFont="1" applyBorder="1" applyAlignment="1" applyProtection="1">
      <alignment horizontal="center"/>
      <protection locked="0"/>
    </xf>
    <xf numFmtId="14" fontId="22" fillId="0" borderId="42" xfId="0" applyNumberFormat="1" applyFont="1" applyBorder="1" applyAlignment="1" applyProtection="1">
      <alignment horizontal="center"/>
      <protection locked="0"/>
    </xf>
    <xf numFmtId="0" fontId="22" fillId="0" borderId="38" xfId="0" applyFont="1" applyBorder="1" applyAlignment="1" applyProtection="1">
      <alignment horizontal="center"/>
      <protection locked="0"/>
    </xf>
    <xf numFmtId="14" fontId="22" fillId="0" borderId="45" xfId="0" applyNumberFormat="1" applyFont="1" applyBorder="1" applyAlignment="1" applyProtection="1">
      <alignment horizontal="center"/>
      <protection locked="0"/>
    </xf>
    <xf numFmtId="0" fontId="22" fillId="0" borderId="41" xfId="0" applyFont="1" applyBorder="1" applyAlignment="1" applyProtection="1">
      <alignment horizontal="center"/>
      <protection locked="0"/>
    </xf>
    <xf numFmtId="14" fontId="22" fillId="0" borderId="33" xfId="0" applyNumberFormat="1" applyFont="1" applyBorder="1" applyAlignment="1" applyProtection="1">
      <alignment horizontal="center"/>
      <protection locked="0"/>
    </xf>
    <xf numFmtId="14" fontId="22" fillId="0" borderId="39" xfId="0" applyNumberFormat="1" applyFont="1" applyBorder="1" applyAlignment="1" applyProtection="1">
      <alignment horizontal="center"/>
      <protection locked="0"/>
    </xf>
    <xf numFmtId="0" fontId="20" fillId="0" borderId="32" xfId="0" applyFont="1" applyBorder="1" applyAlignment="1">
      <alignment horizontal="center"/>
    </xf>
    <xf numFmtId="0" fontId="20" fillId="0" borderId="31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2"/>
  <sheetViews>
    <sheetView tabSelected="1" workbookViewId="0">
      <selection activeCell="G12" sqref="G12"/>
    </sheetView>
  </sheetViews>
  <sheetFormatPr defaultRowHeight="15.75" x14ac:dyDescent="0.25"/>
  <cols>
    <col min="1" max="1" width="25.09765625" customWidth="1"/>
    <col min="2" max="2" width="9.3984375" customWidth="1"/>
    <col min="3" max="3" width="16" customWidth="1"/>
    <col min="4" max="4" width="34.8984375" customWidth="1"/>
  </cols>
  <sheetData>
    <row r="1" spans="1:6" ht="20.100000000000001" customHeight="1" x14ac:dyDescent="0.25">
      <c r="A1" s="293" t="s">
        <v>7</v>
      </c>
      <c r="B1" s="293"/>
      <c r="C1" s="293"/>
      <c r="D1" s="293"/>
    </row>
    <row r="2" spans="1:6" ht="20.100000000000001" customHeight="1" x14ac:dyDescent="0.25">
      <c r="A2" s="293" t="s">
        <v>246</v>
      </c>
      <c r="B2" s="293"/>
      <c r="C2" s="293"/>
      <c r="D2" s="293"/>
    </row>
    <row r="3" spans="1:6" ht="11.25" customHeight="1" thickBot="1" x14ac:dyDescent="0.3">
      <c r="A3" s="298" t="s">
        <v>19</v>
      </c>
      <c r="B3" s="298"/>
      <c r="C3" s="298"/>
      <c r="D3" s="31"/>
      <c r="E3" s="31"/>
      <c r="F3" s="31"/>
    </row>
    <row r="4" spans="1:6" ht="18" customHeight="1" thickBot="1" x14ac:dyDescent="0.3">
      <c r="A4" s="20" t="s">
        <v>8</v>
      </c>
      <c r="B4" s="4"/>
      <c r="C4" s="42" t="s">
        <v>190</v>
      </c>
      <c r="D4" s="13"/>
    </row>
    <row r="5" spans="1:6" ht="9.75" hidden="1" customHeight="1" thickBot="1" x14ac:dyDescent="0.3">
      <c r="A5" s="1"/>
      <c r="B5" s="1"/>
      <c r="C5" s="1"/>
    </row>
    <row r="6" spans="1:6" ht="18" customHeight="1" thickBot="1" x14ac:dyDescent="0.3">
      <c r="A6" s="1" t="s">
        <v>0</v>
      </c>
      <c r="B6" s="10"/>
      <c r="C6" s="14" t="s">
        <v>191</v>
      </c>
      <c r="D6" s="10"/>
    </row>
    <row r="7" spans="1:6" ht="18" customHeight="1" thickBot="1" x14ac:dyDescent="0.3">
      <c r="A7" s="1" t="s">
        <v>1</v>
      </c>
      <c r="B7" s="11" t="s">
        <v>3</v>
      </c>
      <c r="C7" s="14" t="s">
        <v>192</v>
      </c>
      <c r="D7" s="10" t="s">
        <v>3</v>
      </c>
    </row>
    <row r="8" spans="1:6" ht="18" customHeight="1" thickBot="1" x14ac:dyDescent="0.3">
      <c r="A8" s="1" t="s">
        <v>49</v>
      </c>
      <c r="B8" s="10"/>
      <c r="C8" s="1" t="s">
        <v>50</v>
      </c>
      <c r="D8" s="10" t="s">
        <v>3</v>
      </c>
    </row>
    <row r="9" spans="1:6" ht="8.1" customHeight="1" thickBot="1" x14ac:dyDescent="0.3">
      <c r="A9" s="9"/>
      <c r="B9" s="9"/>
      <c r="C9" s="9"/>
      <c r="D9" s="9"/>
    </row>
    <row r="10" spans="1:6" ht="18" customHeight="1" thickBot="1" x14ac:dyDescent="0.3">
      <c r="A10" s="2" t="s">
        <v>193</v>
      </c>
      <c r="B10" s="1"/>
      <c r="C10" s="1"/>
    </row>
    <row r="11" spans="1:6" ht="18" customHeight="1" thickBot="1" x14ac:dyDescent="0.3">
      <c r="A11" s="1" t="s">
        <v>21</v>
      </c>
      <c r="B11" s="288"/>
      <c r="C11" s="289"/>
      <c r="D11" s="290"/>
    </row>
    <row r="12" spans="1:6" ht="14.25" customHeight="1" x14ac:dyDescent="0.25">
      <c r="A12" s="25" t="s">
        <v>22</v>
      </c>
      <c r="B12" s="25"/>
      <c r="C12" s="25"/>
      <c r="D12" s="26"/>
    </row>
    <row r="13" spans="1:6" ht="6" customHeight="1" thickBot="1" x14ac:dyDescent="0.3">
      <c r="A13" s="1"/>
      <c r="B13" s="1"/>
      <c r="C13" s="1"/>
    </row>
    <row r="14" spans="1:6" ht="18" customHeight="1" thickBot="1" x14ac:dyDescent="0.3">
      <c r="A14" s="1" t="s">
        <v>2</v>
      </c>
      <c r="B14" s="285"/>
      <c r="C14" s="286"/>
      <c r="D14" s="287"/>
    </row>
    <row r="15" spans="1:6" ht="12.95" customHeight="1" x14ac:dyDescent="0.25">
      <c r="A15" s="5" t="s">
        <v>13</v>
      </c>
      <c r="B15" s="5"/>
      <c r="C15" s="1"/>
    </row>
    <row r="16" spans="1:6" ht="18" customHeight="1" thickBot="1" x14ac:dyDescent="0.3">
      <c r="A16" s="48" t="s">
        <v>51</v>
      </c>
      <c r="B16" s="297" t="s">
        <v>4</v>
      </c>
      <c r="C16" s="297"/>
      <c r="D16" s="17" t="s">
        <v>5</v>
      </c>
    </row>
    <row r="17" spans="1:4" ht="18" customHeight="1" thickBot="1" x14ac:dyDescent="0.35">
      <c r="A17" s="10" t="s">
        <v>3</v>
      </c>
      <c r="B17" s="285" t="s">
        <v>3</v>
      </c>
      <c r="C17" s="287"/>
      <c r="D17" s="47" t="s">
        <v>3</v>
      </c>
    </row>
    <row r="18" spans="1:4" ht="18" customHeight="1" thickBot="1" x14ac:dyDescent="0.35">
      <c r="A18" s="10" t="s">
        <v>3</v>
      </c>
      <c r="B18" s="285" t="s">
        <v>3</v>
      </c>
      <c r="C18" s="287"/>
      <c r="D18" s="47" t="s">
        <v>3</v>
      </c>
    </row>
    <row r="19" spans="1:4" ht="18" customHeight="1" thickBot="1" x14ac:dyDescent="0.35">
      <c r="A19" s="10"/>
      <c r="B19" s="285"/>
      <c r="C19" s="287"/>
      <c r="D19" s="47"/>
    </row>
    <row r="20" spans="1:4" ht="18" customHeight="1" thickBot="1" x14ac:dyDescent="0.35">
      <c r="A20" s="10"/>
      <c r="B20" s="285"/>
      <c r="C20" s="287"/>
      <c r="D20" s="47"/>
    </row>
    <row r="21" spans="1:4" ht="18" customHeight="1" thickBot="1" x14ac:dyDescent="0.3">
      <c r="A21" s="1" t="s">
        <v>6</v>
      </c>
      <c r="B21" s="285"/>
      <c r="C21" s="286"/>
      <c r="D21" s="287"/>
    </row>
    <row r="22" spans="1:4" ht="8.1" customHeight="1" thickBot="1" x14ac:dyDescent="0.3">
      <c r="A22" s="9"/>
      <c r="B22" s="9"/>
      <c r="C22" s="9"/>
      <c r="D22" s="9"/>
    </row>
    <row r="23" spans="1:4" ht="18" customHeight="1" thickBot="1" x14ac:dyDescent="0.3">
      <c r="A23" s="7" t="s">
        <v>194</v>
      </c>
      <c r="B23" s="4"/>
      <c r="C23" s="1"/>
    </row>
    <row r="24" spans="1:4" ht="7.5" customHeight="1" thickBot="1" x14ac:dyDescent="0.3">
      <c r="A24" s="1"/>
      <c r="B24" s="1"/>
      <c r="C24" s="1"/>
    </row>
    <row r="25" spans="1:4" ht="18" customHeight="1" thickBot="1" x14ac:dyDescent="0.3">
      <c r="A25" s="1" t="s">
        <v>9</v>
      </c>
      <c r="B25" s="288"/>
      <c r="C25" s="291"/>
      <c r="D25" s="292"/>
    </row>
    <row r="26" spans="1:4" ht="18" customHeight="1" thickBot="1" x14ac:dyDescent="0.3">
      <c r="A26" s="1" t="s">
        <v>53</v>
      </c>
      <c r="B26" s="288"/>
      <c r="C26" s="289"/>
      <c r="D26" s="290"/>
    </row>
    <row r="27" spans="1:4" ht="18" customHeight="1" thickBot="1" x14ac:dyDescent="0.3">
      <c r="A27" s="1" t="s">
        <v>195</v>
      </c>
      <c r="B27" s="288"/>
      <c r="C27" s="290"/>
    </row>
    <row r="28" spans="1:4" ht="18" customHeight="1" thickBot="1" x14ac:dyDescent="0.3">
      <c r="A28" s="6" t="s">
        <v>196</v>
      </c>
      <c r="B28" s="288"/>
      <c r="C28" s="290"/>
    </row>
    <row r="29" spans="1:4" ht="18" customHeight="1" thickBot="1" x14ac:dyDescent="0.3">
      <c r="A29" s="6" t="s">
        <v>10</v>
      </c>
      <c r="B29" s="288" t="s">
        <v>3</v>
      </c>
      <c r="C29" s="290"/>
    </row>
    <row r="30" spans="1:4" ht="18" customHeight="1" thickBot="1" x14ac:dyDescent="0.3">
      <c r="A30" s="1" t="s">
        <v>11</v>
      </c>
      <c r="B30" s="288"/>
      <c r="C30" s="290"/>
    </row>
    <row r="31" spans="1:4" ht="8.1" customHeight="1" thickBot="1" x14ac:dyDescent="0.3">
      <c r="A31" s="9"/>
      <c r="B31" s="9"/>
      <c r="C31" s="9"/>
      <c r="D31" s="9"/>
    </row>
    <row r="32" spans="1:4" ht="18" customHeight="1" thickBot="1" x14ac:dyDescent="0.3">
      <c r="A32" s="2" t="s">
        <v>12</v>
      </c>
      <c r="B32" s="1"/>
      <c r="C32" s="1"/>
    </row>
    <row r="33" spans="1:4" ht="18" customHeight="1" thickBot="1" x14ac:dyDescent="0.3">
      <c r="A33" s="1" t="s">
        <v>23</v>
      </c>
      <c r="B33" s="285"/>
      <c r="C33" s="286"/>
      <c r="D33" s="287"/>
    </row>
    <row r="34" spans="1:4" ht="18" customHeight="1" thickBot="1" x14ac:dyDescent="0.3">
      <c r="A34" s="22" t="s">
        <v>206</v>
      </c>
      <c r="B34" s="27"/>
      <c r="C34" s="28"/>
      <c r="D34" s="23"/>
    </row>
    <row r="35" spans="1:4" ht="18" customHeight="1" thickBot="1" x14ac:dyDescent="0.3">
      <c r="A35" s="6" t="s">
        <v>52</v>
      </c>
      <c r="B35" s="285"/>
      <c r="C35" s="286"/>
      <c r="D35" s="287"/>
    </row>
    <row r="36" spans="1:4" ht="18" customHeight="1" thickBot="1" x14ac:dyDescent="0.3">
      <c r="A36" s="6" t="s">
        <v>14</v>
      </c>
      <c r="B36" s="285"/>
      <c r="C36" s="287"/>
    </row>
    <row r="37" spans="1:4" ht="18" customHeight="1" thickBot="1" x14ac:dyDescent="0.3">
      <c r="A37" s="3" t="s">
        <v>15</v>
      </c>
      <c r="B37" s="285"/>
      <c r="C37" s="287"/>
    </row>
    <row r="38" spans="1:4" ht="6.75" customHeight="1" thickBot="1" x14ac:dyDescent="0.3">
      <c r="A38" s="9"/>
      <c r="B38" s="9"/>
      <c r="C38" s="9"/>
      <c r="D38" s="9"/>
    </row>
    <row r="39" spans="1:4" ht="18" customHeight="1" thickBot="1" x14ac:dyDescent="0.3">
      <c r="A39" s="243" t="s">
        <v>210</v>
      </c>
      <c r="B39" s="232"/>
      <c r="C39" s="233"/>
      <c r="D39" s="234"/>
    </row>
    <row r="40" spans="1:4" ht="18" customHeight="1" x14ac:dyDescent="0.25">
      <c r="A40" s="235" t="s">
        <v>203</v>
      </c>
      <c r="B40" s="236" t="s">
        <v>31</v>
      </c>
      <c r="C40" s="241" t="s">
        <v>213</v>
      </c>
      <c r="D40" s="236" t="s">
        <v>214</v>
      </c>
    </row>
    <row r="41" spans="1:4" ht="18" customHeight="1" x14ac:dyDescent="0.25">
      <c r="A41" s="237" t="s">
        <v>204</v>
      </c>
      <c r="B41" s="238" t="s">
        <v>31</v>
      </c>
      <c r="C41" s="245" t="s">
        <v>211</v>
      </c>
      <c r="D41" s="238" t="s">
        <v>31</v>
      </c>
    </row>
    <row r="42" spans="1:4" ht="18" customHeight="1" thickBot="1" x14ac:dyDescent="0.3">
      <c r="A42" s="239" t="s">
        <v>205</v>
      </c>
      <c r="B42" s="240" t="s">
        <v>31</v>
      </c>
      <c r="C42" s="244" t="s">
        <v>212</v>
      </c>
      <c r="D42" s="240" t="s">
        <v>31</v>
      </c>
    </row>
    <row r="43" spans="1:4" ht="7.5" customHeight="1" thickBot="1" x14ac:dyDescent="0.3">
      <c r="A43" s="9"/>
      <c r="B43" s="9"/>
      <c r="C43" s="9"/>
      <c r="D43" s="9"/>
    </row>
    <row r="44" spans="1:4" ht="18" customHeight="1" thickBot="1" x14ac:dyDescent="0.3">
      <c r="A44" s="2" t="s">
        <v>197</v>
      </c>
      <c r="B44" s="8"/>
      <c r="C44" s="4"/>
      <c r="D44" s="13"/>
    </row>
    <row r="45" spans="1:4" ht="18" customHeight="1" thickBot="1" x14ac:dyDescent="0.3">
      <c r="A45" s="1" t="s">
        <v>16</v>
      </c>
      <c r="B45" s="285"/>
      <c r="C45" s="286"/>
      <c r="D45" s="287"/>
    </row>
    <row r="46" spans="1:4" ht="18" customHeight="1" thickBot="1" x14ac:dyDescent="0.3">
      <c r="A46" s="1" t="s">
        <v>54</v>
      </c>
      <c r="B46" s="285"/>
      <c r="C46" s="286"/>
      <c r="D46" s="287"/>
    </row>
    <row r="47" spans="1:4" ht="18" customHeight="1" thickBot="1" x14ac:dyDescent="0.3">
      <c r="A47" s="1" t="s">
        <v>20</v>
      </c>
      <c r="B47" s="285"/>
      <c r="C47" s="286"/>
      <c r="D47" s="287"/>
    </row>
    <row r="48" spans="1:4" ht="18" customHeight="1" thickBot="1" x14ac:dyDescent="0.35">
      <c r="A48" s="6" t="s">
        <v>17</v>
      </c>
      <c r="B48" s="285"/>
      <c r="C48" s="287"/>
      <c r="D48" s="16"/>
    </row>
    <row r="49" spans="1:4" ht="18" customHeight="1" thickBot="1" x14ac:dyDescent="0.35">
      <c r="A49" s="1" t="s">
        <v>18</v>
      </c>
      <c r="B49" s="285"/>
      <c r="C49" s="287"/>
      <c r="D49" s="16"/>
    </row>
    <row r="50" spans="1:4" ht="6.75" customHeight="1" thickBot="1" x14ac:dyDescent="0.3">
      <c r="A50" s="1"/>
      <c r="B50" s="1"/>
      <c r="C50" s="1"/>
    </row>
    <row r="51" spans="1:4" ht="18" customHeight="1" thickBot="1" x14ac:dyDescent="0.3">
      <c r="A51" s="2" t="s">
        <v>198</v>
      </c>
      <c r="B51" s="22" t="s">
        <v>24</v>
      </c>
      <c r="C51" s="21"/>
    </row>
    <row r="52" spans="1:4" ht="18" customHeight="1" x14ac:dyDescent="0.25">
      <c r="A52" s="1" t="s">
        <v>25</v>
      </c>
      <c r="B52" s="38" t="s">
        <v>31</v>
      </c>
      <c r="C52" s="6" t="s">
        <v>28</v>
      </c>
      <c r="D52" s="38" t="s">
        <v>31</v>
      </c>
    </row>
    <row r="53" spans="1:4" ht="18" customHeight="1" x14ac:dyDescent="0.25">
      <c r="A53" s="1" t="s">
        <v>26</v>
      </c>
      <c r="B53" s="38" t="s">
        <v>31</v>
      </c>
      <c r="C53" s="1" t="s">
        <v>29</v>
      </c>
      <c r="D53" s="38" t="s">
        <v>31</v>
      </c>
    </row>
    <row r="54" spans="1:4" ht="18" customHeight="1" x14ac:dyDescent="0.25">
      <c r="A54" s="1" t="s">
        <v>27</v>
      </c>
      <c r="B54" s="38" t="s">
        <v>31</v>
      </c>
      <c r="C54" s="1" t="s">
        <v>30</v>
      </c>
      <c r="D54" s="38" t="s">
        <v>31</v>
      </c>
    </row>
    <row r="55" spans="1:4" ht="18" customHeight="1" thickBot="1" x14ac:dyDescent="0.3">
      <c r="A55" s="1" t="s">
        <v>32</v>
      </c>
      <c r="B55" s="1"/>
      <c r="C55" s="1"/>
    </row>
    <row r="56" spans="1:4" ht="18" customHeight="1" thickBot="1" x14ac:dyDescent="0.3">
      <c r="A56" s="294"/>
      <c r="B56" s="295"/>
      <c r="C56" s="295"/>
      <c r="D56" s="296"/>
    </row>
    <row r="57" spans="1:4" ht="18" customHeight="1" thickBot="1" x14ac:dyDescent="0.3">
      <c r="A57" s="294"/>
      <c r="B57" s="295"/>
      <c r="C57" s="295"/>
      <c r="D57" s="296"/>
    </row>
    <row r="58" spans="1:4" ht="18" customHeight="1" thickBot="1" x14ac:dyDescent="0.3">
      <c r="A58" s="294"/>
      <c r="B58" s="295"/>
      <c r="C58" s="295"/>
      <c r="D58" s="296"/>
    </row>
    <row r="59" spans="1:4" ht="18" customHeight="1" thickBot="1" x14ac:dyDescent="0.3">
      <c r="A59" s="294"/>
      <c r="B59" s="295"/>
      <c r="C59" s="295"/>
      <c r="D59" s="296"/>
    </row>
    <row r="60" spans="1:4" ht="8.1" customHeight="1" thickBot="1" x14ac:dyDescent="0.3">
      <c r="A60" s="9"/>
      <c r="B60" s="9"/>
      <c r="C60" s="9"/>
      <c r="D60" s="9"/>
    </row>
    <row r="61" spans="1:4" ht="18" customHeight="1" thickBot="1" x14ac:dyDescent="0.3">
      <c r="A61" s="2" t="s">
        <v>199</v>
      </c>
      <c r="B61" s="22" t="s">
        <v>36</v>
      </c>
      <c r="C61" s="22"/>
      <c r="D61" s="23"/>
    </row>
    <row r="62" spans="1:4" ht="18" customHeight="1" thickBot="1" x14ac:dyDescent="0.3">
      <c r="A62" s="15" t="s">
        <v>34</v>
      </c>
      <c r="B62" s="1"/>
      <c r="C62" s="299" t="s">
        <v>33</v>
      </c>
      <c r="D62" s="299"/>
    </row>
    <row r="63" spans="1:4" ht="18" customHeight="1" thickBot="1" x14ac:dyDescent="0.3">
      <c r="A63" s="43"/>
      <c r="B63" s="1"/>
      <c r="C63" s="300"/>
      <c r="D63" s="301"/>
    </row>
    <row r="64" spans="1:4" ht="18" customHeight="1" thickBot="1" x14ac:dyDescent="0.3">
      <c r="A64" s="44"/>
      <c r="B64" s="1"/>
      <c r="C64" s="300"/>
      <c r="D64" s="301"/>
    </row>
    <row r="65" spans="1:4" ht="18" customHeight="1" x14ac:dyDescent="0.25">
      <c r="A65" s="45"/>
      <c r="B65" s="1"/>
      <c r="C65" s="302"/>
      <c r="D65" s="303"/>
    </row>
    <row r="66" spans="1:4" ht="8.1" customHeight="1" thickBot="1" x14ac:dyDescent="0.3">
      <c r="A66" s="9"/>
      <c r="B66" s="9"/>
      <c r="C66" s="9"/>
      <c r="D66" s="9"/>
    </row>
    <row r="67" spans="1:4" ht="18" customHeight="1" thickBot="1" x14ac:dyDescent="0.3">
      <c r="A67" s="2" t="s">
        <v>200</v>
      </c>
      <c r="B67" s="22" t="s">
        <v>35</v>
      </c>
      <c r="C67" s="22"/>
      <c r="D67" s="23"/>
    </row>
    <row r="68" spans="1:4" ht="18" customHeight="1" thickBot="1" x14ac:dyDescent="0.3">
      <c r="A68" s="285"/>
      <c r="B68" s="286"/>
      <c r="C68" s="286"/>
      <c r="D68" s="287"/>
    </row>
    <row r="69" spans="1:4" ht="18" customHeight="1" thickBot="1" x14ac:dyDescent="0.3">
      <c r="A69" s="285"/>
      <c r="B69" s="286"/>
      <c r="C69" s="286"/>
      <c r="D69" s="287"/>
    </row>
    <row r="70" spans="1:4" ht="18" customHeight="1" thickBot="1" x14ac:dyDescent="0.3">
      <c r="A70" s="285"/>
      <c r="B70" s="286"/>
      <c r="C70" s="286"/>
      <c r="D70" s="287"/>
    </row>
    <row r="71" spans="1:4" ht="18" customHeight="1" thickBot="1" x14ac:dyDescent="0.3">
      <c r="A71" s="285"/>
      <c r="B71" s="286"/>
      <c r="C71" s="286"/>
      <c r="D71" s="287"/>
    </row>
    <row r="72" spans="1:4" ht="8.1" customHeight="1" thickBot="1" x14ac:dyDescent="0.3">
      <c r="A72" s="9"/>
      <c r="B72" s="9"/>
      <c r="C72" s="9"/>
      <c r="D72" s="9"/>
    </row>
    <row r="73" spans="1:4" ht="18" customHeight="1" thickBot="1" x14ac:dyDescent="0.3">
      <c r="A73" s="2" t="s">
        <v>201</v>
      </c>
      <c r="B73" s="1"/>
      <c r="C73" s="1"/>
    </row>
    <row r="74" spans="1:4" ht="18" customHeight="1" thickBot="1" x14ac:dyDescent="0.3">
      <c r="A74" s="1" t="s">
        <v>56</v>
      </c>
      <c r="B74" s="1"/>
      <c r="C74" s="1"/>
      <c r="D74" s="18"/>
    </row>
    <row r="75" spans="1:4" ht="18" customHeight="1" thickBot="1" x14ac:dyDescent="0.3">
      <c r="A75" s="1" t="s">
        <v>43</v>
      </c>
      <c r="B75" s="1"/>
      <c r="C75" s="1"/>
      <c r="D75" s="18"/>
    </row>
    <row r="76" spans="1:4" ht="18" customHeight="1" thickBot="1" x14ac:dyDescent="0.3">
      <c r="A76" s="25" t="s">
        <v>44</v>
      </c>
      <c r="B76" s="1"/>
      <c r="C76" s="1"/>
    </row>
    <row r="77" spans="1:4" ht="18" customHeight="1" thickBot="1" x14ac:dyDescent="0.3">
      <c r="A77" s="1" t="s">
        <v>45</v>
      </c>
      <c r="B77" s="1"/>
      <c r="C77" s="1"/>
      <c r="D77" s="18"/>
    </row>
    <row r="78" spans="1:4" ht="7.5" customHeight="1" thickBot="1" x14ac:dyDescent="0.3">
      <c r="A78" s="9"/>
      <c r="B78" s="9"/>
      <c r="C78" s="9"/>
      <c r="D78" s="9"/>
    </row>
    <row r="79" spans="1:4" ht="18" customHeight="1" thickBot="1" x14ac:dyDescent="0.3">
      <c r="A79" s="2" t="s">
        <v>202</v>
      </c>
      <c r="B79" s="1"/>
      <c r="C79" s="1"/>
    </row>
    <row r="80" spans="1:4" ht="18" customHeight="1" x14ac:dyDescent="0.25">
      <c r="A80" s="32" t="s">
        <v>3</v>
      </c>
      <c r="B80" s="34" t="s">
        <v>57</v>
      </c>
      <c r="C80" t="s">
        <v>3</v>
      </c>
    </row>
    <row r="81" spans="1:4" ht="18" customHeight="1" thickBot="1" x14ac:dyDescent="0.3">
      <c r="A81" s="35" t="s">
        <v>59</v>
      </c>
      <c r="B81" s="33" t="s">
        <v>58</v>
      </c>
      <c r="C81" t="s">
        <v>3</v>
      </c>
      <c r="D81" t="s">
        <v>3</v>
      </c>
    </row>
    <row r="82" spans="1:4" ht="18" customHeight="1" thickBot="1" x14ac:dyDescent="0.3">
      <c r="A82" s="36" t="s">
        <v>61</v>
      </c>
      <c r="B82" s="39" t="s">
        <v>3</v>
      </c>
    </row>
    <row r="83" spans="1:4" ht="18" customHeight="1" thickBot="1" x14ac:dyDescent="0.3">
      <c r="A83" s="37" t="s">
        <v>67</v>
      </c>
      <c r="B83" s="103">
        <f>SUM(B84:B92)</f>
        <v>0</v>
      </c>
    </row>
    <row r="84" spans="1:4" ht="18" customHeight="1" thickBot="1" x14ac:dyDescent="0.3">
      <c r="A84" s="50" t="s">
        <v>62</v>
      </c>
      <c r="B84" s="103">
        <f>Personnel!G32</f>
        <v>0</v>
      </c>
    </row>
    <row r="85" spans="1:4" ht="18" customHeight="1" thickBot="1" x14ac:dyDescent="0.3">
      <c r="A85" s="50" t="s">
        <v>63</v>
      </c>
      <c r="B85" s="103">
        <f>'Field Equipment'!D38</f>
        <v>0</v>
      </c>
    </row>
    <row r="86" spans="1:4" ht="18" customHeight="1" thickBot="1" x14ac:dyDescent="0.3">
      <c r="A86" s="50" t="s">
        <v>186</v>
      </c>
      <c r="B86" s="103">
        <f>Expenses!D17</f>
        <v>0</v>
      </c>
    </row>
    <row r="87" spans="1:4" ht="18" customHeight="1" thickBot="1" x14ac:dyDescent="0.3">
      <c r="A87" s="50" t="s">
        <v>187</v>
      </c>
      <c r="B87" s="103">
        <f>Expenses!D31</f>
        <v>0</v>
      </c>
    </row>
    <row r="88" spans="1:4" ht="18" customHeight="1" thickBot="1" x14ac:dyDescent="0.3">
      <c r="A88" s="50" t="s">
        <v>188</v>
      </c>
      <c r="B88" s="103">
        <f>Drilling!D33</f>
        <v>0</v>
      </c>
    </row>
    <row r="89" spans="1:4" ht="18" customHeight="1" thickBot="1" x14ac:dyDescent="0.3">
      <c r="A89" s="50" t="s">
        <v>189</v>
      </c>
      <c r="B89" s="103">
        <f>Analytical!D33</f>
        <v>0</v>
      </c>
    </row>
    <row r="90" spans="1:4" ht="18" customHeight="1" thickBot="1" x14ac:dyDescent="0.3">
      <c r="A90" s="50" t="s">
        <v>64</v>
      </c>
      <c r="B90" s="103">
        <f>Expenses!D56</f>
        <v>0</v>
      </c>
    </row>
    <row r="91" spans="1:4" ht="18" customHeight="1" thickBot="1" x14ac:dyDescent="0.3">
      <c r="A91" s="50" t="s">
        <v>65</v>
      </c>
      <c r="B91" s="103">
        <f>'Capital Expense'!D29</f>
        <v>0</v>
      </c>
    </row>
    <row r="92" spans="1:4" ht="18" customHeight="1" thickBot="1" x14ac:dyDescent="0.3">
      <c r="A92" s="50" t="s">
        <v>66</v>
      </c>
      <c r="B92" s="103">
        <f>'Waste TreatmentDisposal'!E33</f>
        <v>0</v>
      </c>
    </row>
    <row r="93" spans="1:4" ht="18" customHeight="1" thickBot="1" x14ac:dyDescent="0.3">
      <c r="A93" s="105" t="s">
        <v>114</v>
      </c>
      <c r="B93" s="106"/>
      <c r="C93" s="106"/>
      <c r="D93" s="49"/>
    </row>
    <row r="94" spans="1:4" ht="18" customHeight="1" thickBot="1" x14ac:dyDescent="0.3">
      <c r="A94" s="53" t="s">
        <v>69</v>
      </c>
      <c r="B94" s="40" t="s">
        <v>3</v>
      </c>
      <c r="C94" s="104" t="s">
        <v>115</v>
      </c>
    </row>
    <row r="95" spans="1:4" ht="18" customHeight="1" thickBot="1" x14ac:dyDescent="0.3">
      <c r="A95" s="304" t="s">
        <v>3</v>
      </c>
      <c r="B95" s="304"/>
      <c r="C95" s="51"/>
      <c r="D95" s="52"/>
    </row>
    <row r="96" spans="1:4" ht="18" customHeight="1" thickBot="1" x14ac:dyDescent="0.3">
      <c r="A96" s="7" t="s">
        <v>68</v>
      </c>
      <c r="B96" s="103">
        <f>SUM(B84:B94)</f>
        <v>0</v>
      </c>
    </row>
    <row r="97" spans="1:4" ht="18" customHeight="1" thickBot="1" x14ac:dyDescent="0.3">
      <c r="A97" s="7"/>
      <c r="B97" s="247"/>
    </row>
    <row r="98" spans="1:4" ht="18" customHeight="1" thickBot="1" x14ac:dyDescent="0.3">
      <c r="A98" s="7"/>
      <c r="B98" s="247"/>
    </row>
    <row r="99" spans="1:4" ht="18" customHeight="1" thickBot="1" x14ac:dyDescent="0.3">
      <c r="A99" s="7"/>
      <c r="B99" s="247"/>
    </row>
    <row r="100" spans="1:4" ht="18" customHeight="1" thickBot="1" x14ac:dyDescent="0.3">
      <c r="A100" s="2" t="s">
        <v>207</v>
      </c>
      <c r="B100" s="8"/>
      <c r="C100" s="8"/>
      <c r="D100" s="13"/>
    </row>
    <row r="101" spans="1:4" ht="18" customHeight="1" thickBot="1" x14ac:dyDescent="0.3">
      <c r="A101" s="25" t="s">
        <v>37</v>
      </c>
      <c r="B101" s="1"/>
      <c r="C101" s="1"/>
    </row>
    <row r="102" spans="1:4" ht="18" customHeight="1" thickBot="1" x14ac:dyDescent="0.3">
      <c r="A102" s="1" t="s">
        <v>38</v>
      </c>
      <c r="B102" s="294"/>
      <c r="C102" s="295"/>
      <c r="D102" s="296"/>
    </row>
    <row r="103" spans="1:4" ht="18" customHeight="1" thickBot="1" x14ac:dyDescent="0.3">
      <c r="A103" s="19" t="s">
        <v>39</v>
      </c>
      <c r="B103" s="1"/>
      <c r="C103" s="1"/>
    </row>
    <row r="104" spans="1:4" ht="18" customHeight="1" thickBot="1" x14ac:dyDescent="0.3">
      <c r="A104" s="1" t="s">
        <v>40</v>
      </c>
      <c r="B104" s="294"/>
      <c r="C104" s="295"/>
      <c r="D104" s="296"/>
    </row>
    <row r="105" spans="1:4" ht="18" customHeight="1" thickBot="1" x14ac:dyDescent="0.3">
      <c r="A105" s="1" t="s">
        <v>41</v>
      </c>
      <c r="B105" s="30" t="s">
        <v>3</v>
      </c>
      <c r="C105" s="1"/>
    </row>
    <row r="106" spans="1:4" ht="8.1" customHeight="1" thickBot="1" x14ac:dyDescent="0.3">
      <c r="A106" s="9"/>
      <c r="B106" s="9"/>
      <c r="C106" s="9"/>
      <c r="D106" s="9"/>
    </row>
    <row r="107" spans="1:4" ht="18" customHeight="1" thickBot="1" x14ac:dyDescent="0.3">
      <c r="A107" s="2" t="s">
        <v>208</v>
      </c>
      <c r="B107" s="246" t="s">
        <v>215</v>
      </c>
    </row>
    <row r="108" spans="1:4" ht="18" customHeight="1" x14ac:dyDescent="0.25">
      <c r="A108" s="29" t="s">
        <v>177</v>
      </c>
      <c r="B108" s="1"/>
      <c r="C108" s="1"/>
    </row>
    <row r="109" spans="1:4" ht="18" customHeight="1" x14ac:dyDescent="0.25">
      <c r="A109" s="29" t="s">
        <v>163</v>
      </c>
      <c r="B109" s="1"/>
      <c r="C109" s="1"/>
    </row>
    <row r="110" spans="1:4" ht="18" customHeight="1" x14ac:dyDescent="0.25">
      <c r="A110" s="29" t="s">
        <v>164</v>
      </c>
      <c r="B110" s="1"/>
      <c r="C110" s="1"/>
    </row>
    <row r="111" spans="1:4" ht="18" customHeight="1" x14ac:dyDescent="0.25">
      <c r="A111" s="29"/>
      <c r="B111" s="1"/>
      <c r="C111" s="1"/>
    </row>
    <row r="112" spans="1:4" ht="18" customHeight="1" x14ac:dyDescent="0.25">
      <c r="A112" s="41" t="s">
        <v>55</v>
      </c>
      <c r="B112" s="24"/>
      <c r="C112" s="24"/>
      <c r="D112" s="24"/>
    </row>
    <row r="113" spans="1:4" ht="18" customHeight="1" x14ac:dyDescent="0.25">
      <c r="A113" s="25" t="s">
        <v>47</v>
      </c>
      <c r="B113" s="25"/>
      <c r="C113" s="25"/>
      <c r="D113" s="25"/>
    </row>
    <row r="114" spans="1:4" ht="18" customHeight="1" thickBot="1" x14ac:dyDescent="0.3">
      <c r="A114" s="25" t="s">
        <v>48</v>
      </c>
      <c r="B114" s="25"/>
      <c r="C114" s="25"/>
      <c r="D114" s="25"/>
    </row>
    <row r="115" spans="1:4" ht="18" customHeight="1" thickBot="1" x14ac:dyDescent="0.3">
      <c r="A115" s="1" t="s">
        <v>38</v>
      </c>
      <c r="B115" s="294"/>
      <c r="C115" s="295"/>
      <c r="D115" s="296"/>
    </row>
    <row r="116" spans="1:4" ht="18" customHeight="1" thickBot="1" x14ac:dyDescent="0.3">
      <c r="A116" s="19" t="s">
        <v>39</v>
      </c>
      <c r="B116" s="1"/>
      <c r="C116" s="1"/>
    </row>
    <row r="117" spans="1:4" ht="18" customHeight="1" thickBot="1" x14ac:dyDescent="0.3">
      <c r="A117" s="1" t="s">
        <v>40</v>
      </c>
      <c r="B117" s="294"/>
      <c r="C117" s="295"/>
      <c r="D117" s="296"/>
    </row>
    <row r="118" spans="1:4" ht="18" customHeight="1" thickBot="1" x14ac:dyDescent="0.3">
      <c r="A118" s="1" t="s">
        <v>41</v>
      </c>
      <c r="B118" s="30" t="s">
        <v>3</v>
      </c>
      <c r="C118" s="1"/>
    </row>
    <row r="119" spans="1:4" ht="9.75" customHeight="1" thickBot="1" x14ac:dyDescent="0.3">
      <c r="A119" s="1"/>
      <c r="B119" s="1"/>
      <c r="C119" s="1"/>
    </row>
    <row r="120" spans="1:4" ht="18" customHeight="1" thickBot="1" x14ac:dyDescent="0.3">
      <c r="A120" s="1" t="s">
        <v>42</v>
      </c>
      <c r="B120" s="294"/>
      <c r="C120" s="295"/>
      <c r="D120" s="296"/>
    </row>
    <row r="121" spans="1:4" ht="18" customHeight="1" thickBot="1" x14ac:dyDescent="0.3">
      <c r="A121" s="19" t="s">
        <v>39</v>
      </c>
      <c r="B121" s="1"/>
      <c r="C121" s="1"/>
    </row>
    <row r="122" spans="1:4" ht="18" customHeight="1" thickBot="1" x14ac:dyDescent="0.3">
      <c r="A122" s="1" t="s">
        <v>40</v>
      </c>
      <c r="B122" s="294"/>
      <c r="C122" s="295"/>
      <c r="D122" s="296"/>
    </row>
    <row r="123" spans="1:4" ht="18" customHeight="1" thickBot="1" x14ac:dyDescent="0.3">
      <c r="A123" s="1" t="s">
        <v>41</v>
      </c>
      <c r="B123" s="30" t="s">
        <v>3</v>
      </c>
      <c r="C123" s="1"/>
    </row>
    <row r="124" spans="1:4" ht="8.1" customHeight="1" thickBot="1" x14ac:dyDescent="0.3">
      <c r="A124" s="9"/>
      <c r="B124" s="9"/>
      <c r="C124" s="9"/>
      <c r="D124" s="9"/>
    </row>
    <row r="125" spans="1:4" ht="18" customHeight="1" thickBot="1" x14ac:dyDescent="0.3">
      <c r="A125" s="2" t="s">
        <v>209</v>
      </c>
      <c r="B125" s="12"/>
      <c r="C125" s="248" t="s">
        <v>217</v>
      </c>
      <c r="D125" s="21"/>
    </row>
    <row r="126" spans="1:4" ht="18" customHeight="1" thickBot="1" x14ac:dyDescent="0.3">
      <c r="A126" s="25" t="s">
        <v>151</v>
      </c>
      <c r="B126" s="1"/>
      <c r="C126" s="1"/>
    </row>
    <row r="127" spans="1:4" ht="18" customHeight="1" thickBot="1" x14ac:dyDescent="0.3">
      <c r="A127" s="1" t="s">
        <v>38</v>
      </c>
      <c r="B127" s="294"/>
      <c r="C127" s="295"/>
      <c r="D127" s="296"/>
    </row>
    <row r="128" spans="1:4" ht="18" customHeight="1" thickBot="1" x14ac:dyDescent="0.3">
      <c r="A128" s="19" t="s">
        <v>46</v>
      </c>
      <c r="C128" s="1"/>
    </row>
    <row r="129" spans="1:4" ht="18" customHeight="1" thickBot="1" x14ac:dyDescent="0.3">
      <c r="A129" s="1" t="s">
        <v>40</v>
      </c>
      <c r="B129" s="294"/>
      <c r="C129" s="295"/>
      <c r="D129" s="296"/>
    </row>
    <row r="130" spans="1:4" ht="18" customHeight="1" thickBot="1" x14ac:dyDescent="0.3">
      <c r="A130" s="1" t="s">
        <v>41</v>
      </c>
      <c r="B130" s="30" t="s">
        <v>3</v>
      </c>
      <c r="C130" s="1"/>
    </row>
    <row r="131" spans="1:4" ht="17.25" customHeight="1" x14ac:dyDescent="0.25"/>
    <row r="132" spans="1:4" ht="20.100000000000001" customHeight="1" x14ac:dyDescent="0.25">
      <c r="A132" s="242" t="s">
        <v>216</v>
      </c>
      <c r="B132" s="24"/>
      <c r="C132" s="24"/>
      <c r="D132" s="24"/>
    </row>
    <row r="133" spans="1:4" ht="20.100000000000001" customHeight="1" x14ac:dyDescent="0.25">
      <c r="A133" s="242" t="s">
        <v>218</v>
      </c>
      <c r="B133" s="24"/>
      <c r="C133" s="24"/>
      <c r="D133" s="24"/>
    </row>
    <row r="134" spans="1:4" ht="10.5" customHeight="1" x14ac:dyDescent="0.25"/>
    <row r="135" spans="1:4" ht="11.25" customHeight="1" x14ac:dyDescent="0.25"/>
    <row r="136" spans="1:4" ht="20.100000000000001" customHeight="1" x14ac:dyDescent="0.25">
      <c r="A136" s="229" t="s">
        <v>178</v>
      </c>
    </row>
    <row r="137" spans="1:4" ht="20.100000000000001" customHeight="1" x14ac:dyDescent="0.25">
      <c r="A137" s="230" t="s">
        <v>179</v>
      </c>
    </row>
    <row r="138" spans="1:4" ht="20.100000000000001" customHeight="1" x14ac:dyDescent="0.25">
      <c r="A138" s="230" t="s">
        <v>180</v>
      </c>
    </row>
    <row r="139" spans="1:4" ht="20.100000000000001" customHeight="1" x14ac:dyDescent="0.25">
      <c r="A139" s="230" t="s">
        <v>3</v>
      </c>
      <c r="D139" t="s">
        <v>182</v>
      </c>
    </row>
    <row r="140" spans="1:4" ht="20.100000000000001" customHeight="1" x14ac:dyDescent="0.25">
      <c r="A140" s="230" t="s">
        <v>181</v>
      </c>
    </row>
    <row r="141" spans="1:4" ht="20.100000000000001" customHeight="1" x14ac:dyDescent="0.25">
      <c r="A141" s="231" t="s">
        <v>183</v>
      </c>
    </row>
    <row r="142" spans="1:4" ht="20.100000000000001" customHeight="1" x14ac:dyDescent="0.25">
      <c r="A142" s="230" t="s">
        <v>181</v>
      </c>
    </row>
    <row r="143" spans="1:4" ht="20.100000000000001" customHeight="1" x14ac:dyDescent="0.25">
      <c r="A143" s="231" t="s">
        <v>184</v>
      </c>
    </row>
    <row r="144" spans="1: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</sheetData>
  <mergeCells count="47">
    <mergeCell ref="B127:D127"/>
    <mergeCell ref="B129:D129"/>
    <mergeCell ref="A95:B95"/>
    <mergeCell ref="B117:D117"/>
    <mergeCell ref="B122:D122"/>
    <mergeCell ref="B120:D120"/>
    <mergeCell ref="B48:C48"/>
    <mergeCell ref="B49:C49"/>
    <mergeCell ref="A57:D57"/>
    <mergeCell ref="A56:D56"/>
    <mergeCell ref="B115:D115"/>
    <mergeCell ref="A70:D70"/>
    <mergeCell ref="A71:D71"/>
    <mergeCell ref="B102:D102"/>
    <mergeCell ref="B104:D104"/>
    <mergeCell ref="C62:D62"/>
    <mergeCell ref="A69:D69"/>
    <mergeCell ref="A68:D68"/>
    <mergeCell ref="C63:D63"/>
    <mergeCell ref="C64:D64"/>
    <mergeCell ref="C65:D65"/>
    <mergeCell ref="B47:D47"/>
    <mergeCell ref="A1:D1"/>
    <mergeCell ref="A58:D58"/>
    <mergeCell ref="A59:D59"/>
    <mergeCell ref="B36:C36"/>
    <mergeCell ref="B37:C37"/>
    <mergeCell ref="B29:C29"/>
    <mergeCell ref="B30:C30"/>
    <mergeCell ref="B27:C27"/>
    <mergeCell ref="B28:C28"/>
    <mergeCell ref="B21:D21"/>
    <mergeCell ref="B33:D33"/>
    <mergeCell ref="B35:D35"/>
    <mergeCell ref="B16:C16"/>
    <mergeCell ref="A3:C3"/>
    <mergeCell ref="A2:D2"/>
    <mergeCell ref="B46:D46"/>
    <mergeCell ref="B14:D14"/>
    <mergeCell ref="B11:D11"/>
    <mergeCell ref="B26:D26"/>
    <mergeCell ref="B45:D45"/>
    <mergeCell ref="B17:C17"/>
    <mergeCell ref="B18:C18"/>
    <mergeCell ref="B19:C19"/>
    <mergeCell ref="B20:C20"/>
    <mergeCell ref="B25:D25"/>
  </mergeCells>
  <pageMargins left="0.3" right="0.15" top="0.35" bottom="0.15" header="0.3" footer="0.3"/>
  <pageSetup scale="89" fitToHeight="0" orientation="portrait" r:id="rId1"/>
  <headerFooter>
    <oddFooter>&amp;R&amp;"Bookman Old Style,Bold"&amp;10&amp;P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"/>
  <sheetViews>
    <sheetView topLeftCell="A6" workbookViewId="0">
      <selection activeCell="E10" sqref="E10"/>
    </sheetView>
  </sheetViews>
  <sheetFormatPr defaultRowHeight="15.75" x14ac:dyDescent="0.25"/>
  <cols>
    <col min="1" max="1" width="2.19921875" customWidth="1"/>
    <col min="2" max="2" width="15.8984375" customWidth="1"/>
    <col min="3" max="3" width="7.296875" customWidth="1"/>
    <col min="4" max="4" width="7.8984375" customWidth="1"/>
    <col min="5" max="5" width="7.69921875" customWidth="1"/>
    <col min="6" max="6" width="7.8984375" customWidth="1"/>
    <col min="7" max="7" width="9.5" customWidth="1"/>
    <col min="8" max="8" width="9" customWidth="1"/>
    <col min="9" max="9" width="18.59765625" customWidth="1"/>
    <col min="10" max="10" width="18.796875" customWidth="1"/>
  </cols>
  <sheetData>
    <row r="1" spans="1:11" ht="22.5" x14ac:dyDescent="0.3">
      <c r="B1" s="305" t="s">
        <v>70</v>
      </c>
      <c r="C1" s="305"/>
      <c r="D1" s="305"/>
      <c r="E1" s="305"/>
      <c r="F1" s="305"/>
      <c r="G1" s="305"/>
      <c r="H1" s="305"/>
      <c r="I1" s="62"/>
      <c r="J1" s="56"/>
      <c r="K1" s="56"/>
    </row>
    <row r="2" spans="1:11" x14ac:dyDescent="0.25">
      <c r="B2" s="1"/>
      <c r="C2" s="1"/>
      <c r="D2" s="1"/>
      <c r="E2" s="1"/>
      <c r="F2" s="1"/>
      <c r="G2" s="1"/>
      <c r="H2" s="55"/>
      <c r="I2" s="55"/>
      <c r="J2" s="56"/>
      <c r="K2" s="56"/>
    </row>
    <row r="3" spans="1:11" x14ac:dyDescent="0.25">
      <c r="B3" s="1"/>
      <c r="C3" s="1"/>
      <c r="D3" s="121" t="s">
        <v>78</v>
      </c>
      <c r="E3" s="122"/>
      <c r="F3" s="121" t="s">
        <v>78</v>
      </c>
      <c r="G3" s="122"/>
      <c r="H3" s="121" t="s">
        <v>78</v>
      </c>
      <c r="I3" s="110"/>
      <c r="J3" s="56"/>
      <c r="K3" s="56"/>
    </row>
    <row r="4" spans="1:11" x14ac:dyDescent="0.25">
      <c r="B4" s="1"/>
      <c r="C4" s="1"/>
      <c r="D4" s="123" t="s">
        <v>79</v>
      </c>
      <c r="E4" s="122"/>
      <c r="F4" s="123" t="s">
        <v>79</v>
      </c>
      <c r="G4" s="122"/>
      <c r="H4" s="123" t="s">
        <v>79</v>
      </c>
      <c r="I4" s="110"/>
      <c r="J4" s="56"/>
      <c r="K4" s="56"/>
    </row>
    <row r="5" spans="1:11" x14ac:dyDescent="0.25">
      <c r="B5" s="1"/>
      <c r="C5" s="1"/>
      <c r="D5" s="111"/>
      <c r="E5" s="1"/>
      <c r="F5" s="111"/>
      <c r="G5" s="1"/>
      <c r="H5" s="111"/>
      <c r="I5" s="110"/>
      <c r="J5" s="56"/>
      <c r="K5" s="56"/>
    </row>
    <row r="6" spans="1:11" x14ac:dyDescent="0.25">
      <c r="B6" s="46"/>
      <c r="C6" s="46"/>
      <c r="D6" s="57" t="s">
        <v>117</v>
      </c>
      <c r="E6" s="46"/>
      <c r="F6" s="59" t="s">
        <v>3</v>
      </c>
      <c r="G6" s="46" t="s">
        <v>75</v>
      </c>
      <c r="H6" s="57" t="s">
        <v>117</v>
      </c>
      <c r="I6" s="64"/>
      <c r="J6" s="56"/>
      <c r="K6" s="56"/>
    </row>
    <row r="7" spans="1:11" x14ac:dyDescent="0.25">
      <c r="B7" s="48" t="s">
        <v>60</v>
      </c>
      <c r="C7" s="48" t="s">
        <v>57</v>
      </c>
      <c r="D7" s="57" t="s">
        <v>118</v>
      </c>
      <c r="E7" s="107" t="s">
        <v>57</v>
      </c>
      <c r="F7" s="57" t="s">
        <v>76</v>
      </c>
      <c r="G7" s="48" t="s">
        <v>57</v>
      </c>
      <c r="H7" s="57" t="s">
        <v>118</v>
      </c>
      <c r="I7" s="308" t="s">
        <v>71</v>
      </c>
      <c r="J7" s="308"/>
      <c r="K7" s="56"/>
    </row>
    <row r="8" spans="1:11" x14ac:dyDescent="0.25">
      <c r="B8" s="108" t="s">
        <v>71</v>
      </c>
      <c r="C8" s="108" t="s">
        <v>72</v>
      </c>
      <c r="D8" s="109" t="s">
        <v>72</v>
      </c>
      <c r="E8" s="108" t="s">
        <v>74</v>
      </c>
      <c r="F8" s="109" t="s">
        <v>74</v>
      </c>
      <c r="G8" s="108" t="s">
        <v>58</v>
      </c>
      <c r="H8" s="112" t="s">
        <v>77</v>
      </c>
      <c r="I8" s="309" t="s">
        <v>116</v>
      </c>
      <c r="J8" s="309"/>
      <c r="K8" s="56"/>
    </row>
    <row r="9" spans="1:11" ht="9" customHeight="1" thickBot="1" x14ac:dyDescent="0.3">
      <c r="B9" s="1"/>
      <c r="C9" s="1"/>
      <c r="D9" s="54"/>
      <c r="E9" s="1"/>
      <c r="F9" s="54"/>
      <c r="G9" s="1"/>
      <c r="H9" s="54"/>
      <c r="I9" s="55"/>
      <c r="J9" s="56"/>
      <c r="K9" s="56"/>
    </row>
    <row r="10" spans="1:11" ht="16.5" thickBot="1" x14ac:dyDescent="0.3">
      <c r="A10" s="124">
        <v>1</v>
      </c>
      <c r="B10" s="69"/>
      <c r="C10" s="114"/>
      <c r="D10" s="116">
        <v>0</v>
      </c>
      <c r="E10" s="61"/>
      <c r="F10" s="115">
        <v>0</v>
      </c>
      <c r="G10" s="120">
        <f>C10*E10</f>
        <v>0</v>
      </c>
      <c r="H10" s="120">
        <f>D10*F10</f>
        <v>0</v>
      </c>
      <c r="I10" s="306" t="s">
        <v>3</v>
      </c>
      <c r="J10" s="307"/>
      <c r="K10" s="56"/>
    </row>
    <row r="11" spans="1:11" ht="12" customHeight="1" thickBot="1" x14ac:dyDescent="0.3">
      <c r="A11" s="124"/>
      <c r="B11" s="118"/>
      <c r="C11" s="118"/>
      <c r="D11" s="118"/>
      <c r="E11" s="118"/>
      <c r="F11" s="118"/>
      <c r="G11" s="118"/>
      <c r="H11" s="118"/>
      <c r="I11" s="118" t="s">
        <v>3</v>
      </c>
      <c r="J11" s="118"/>
      <c r="K11" s="56"/>
    </row>
    <row r="12" spans="1:11" ht="16.5" thickBot="1" x14ac:dyDescent="0.3">
      <c r="A12" s="124">
        <v>2</v>
      </c>
      <c r="B12" s="69"/>
      <c r="C12" s="114"/>
      <c r="D12" s="116">
        <v>0</v>
      </c>
      <c r="E12" s="114"/>
      <c r="F12" s="116">
        <v>0</v>
      </c>
      <c r="G12" s="120">
        <f>C12*E12</f>
        <v>0</v>
      </c>
      <c r="H12" s="120">
        <f>D12*F12</f>
        <v>0</v>
      </c>
      <c r="I12" s="306"/>
      <c r="J12" s="307"/>
      <c r="K12" s="56"/>
    </row>
    <row r="13" spans="1:11" ht="12" customHeight="1" thickBot="1" x14ac:dyDescent="0.3">
      <c r="A13" s="124"/>
      <c r="B13" s="118"/>
      <c r="C13" s="118"/>
      <c r="D13" s="118"/>
      <c r="E13" s="118"/>
      <c r="F13" s="118"/>
      <c r="G13" s="118"/>
      <c r="H13" s="118"/>
      <c r="I13" s="118"/>
      <c r="J13" s="118"/>
      <c r="K13" s="56"/>
    </row>
    <row r="14" spans="1:11" ht="16.5" thickBot="1" x14ac:dyDescent="0.3">
      <c r="A14" s="124">
        <v>3</v>
      </c>
      <c r="B14" s="69"/>
      <c r="C14" s="114"/>
      <c r="D14" s="116">
        <v>0</v>
      </c>
      <c r="E14" s="114"/>
      <c r="F14" s="116">
        <v>0</v>
      </c>
      <c r="G14" s="120">
        <f>C14*E14</f>
        <v>0</v>
      </c>
      <c r="H14" s="120">
        <f>D14*F14</f>
        <v>0</v>
      </c>
      <c r="I14" s="306"/>
      <c r="J14" s="307"/>
      <c r="K14" s="56"/>
    </row>
    <row r="15" spans="1:11" ht="12" customHeight="1" thickBot="1" x14ac:dyDescent="0.3">
      <c r="A15" s="124"/>
      <c r="B15" s="118"/>
      <c r="C15" s="118"/>
      <c r="D15" s="118"/>
      <c r="E15" s="118"/>
      <c r="F15" s="118"/>
      <c r="G15" s="118"/>
      <c r="H15" s="118"/>
      <c r="I15" s="118"/>
      <c r="J15" s="118"/>
      <c r="K15" s="56"/>
    </row>
    <row r="16" spans="1:11" ht="16.5" thickBot="1" x14ac:dyDescent="0.3">
      <c r="A16" s="124">
        <v>4</v>
      </c>
      <c r="B16" s="69"/>
      <c r="C16" s="114"/>
      <c r="D16" s="116">
        <v>0</v>
      </c>
      <c r="E16" s="114"/>
      <c r="F16" s="116">
        <v>0</v>
      </c>
      <c r="G16" s="120">
        <f>C16*E16</f>
        <v>0</v>
      </c>
      <c r="H16" s="120">
        <f>D16*F16</f>
        <v>0</v>
      </c>
      <c r="I16" s="306"/>
      <c r="J16" s="307"/>
      <c r="K16" s="56"/>
    </row>
    <row r="17" spans="1:11" ht="12" customHeight="1" thickBot="1" x14ac:dyDescent="0.3">
      <c r="A17" s="124"/>
      <c r="B17" s="118"/>
      <c r="C17" s="118"/>
      <c r="D17" s="118"/>
      <c r="E17" s="118"/>
      <c r="F17" s="118"/>
      <c r="G17" s="118"/>
      <c r="H17" s="118"/>
      <c r="I17" s="118"/>
      <c r="J17" s="118"/>
      <c r="K17" s="56"/>
    </row>
    <row r="18" spans="1:11" ht="16.5" thickBot="1" x14ac:dyDescent="0.3">
      <c r="A18" s="124">
        <v>5</v>
      </c>
      <c r="B18" s="69"/>
      <c r="C18" s="114"/>
      <c r="D18" s="116">
        <v>0</v>
      </c>
      <c r="E18" s="114"/>
      <c r="F18" s="116">
        <v>0</v>
      </c>
      <c r="G18" s="120">
        <f>C18*E18</f>
        <v>0</v>
      </c>
      <c r="H18" s="120">
        <f>D18*F18</f>
        <v>0</v>
      </c>
      <c r="I18" s="306"/>
      <c r="J18" s="307"/>
      <c r="K18" s="56"/>
    </row>
    <row r="19" spans="1:11" ht="12" customHeight="1" thickBot="1" x14ac:dyDescent="0.3">
      <c r="A19" s="124"/>
      <c r="B19" s="118"/>
      <c r="C19" s="118"/>
      <c r="D19" s="118"/>
      <c r="E19" s="118"/>
      <c r="F19" s="118"/>
      <c r="G19" s="118"/>
      <c r="H19" s="118"/>
      <c r="I19" s="118"/>
      <c r="J19" s="118"/>
      <c r="K19" s="56"/>
    </row>
    <row r="20" spans="1:11" ht="16.5" thickBot="1" x14ac:dyDescent="0.3">
      <c r="A20" s="124">
        <v>6</v>
      </c>
      <c r="B20" s="69"/>
      <c r="C20" s="114">
        <v>0</v>
      </c>
      <c r="D20" s="116">
        <v>0</v>
      </c>
      <c r="E20" s="114">
        <v>0</v>
      </c>
      <c r="F20" s="116">
        <v>0</v>
      </c>
      <c r="G20" s="120">
        <f>C20*E20</f>
        <v>0</v>
      </c>
      <c r="H20" s="120">
        <f>D20*F20</f>
        <v>0</v>
      </c>
      <c r="I20" s="306"/>
      <c r="J20" s="307"/>
      <c r="K20" s="56"/>
    </row>
    <row r="21" spans="1:11" ht="12" customHeight="1" thickBot="1" x14ac:dyDescent="0.3">
      <c r="A21" s="124"/>
      <c r="B21" s="118"/>
      <c r="C21" s="118"/>
      <c r="D21" s="118"/>
      <c r="E21" s="118"/>
      <c r="F21" s="118"/>
      <c r="G21" s="118"/>
      <c r="H21" s="118"/>
      <c r="I21" s="118"/>
      <c r="J21" s="118"/>
      <c r="K21" s="56"/>
    </row>
    <row r="22" spans="1:11" ht="16.5" thickBot="1" x14ac:dyDescent="0.3">
      <c r="A22" s="124">
        <v>7</v>
      </c>
      <c r="B22" s="69"/>
      <c r="C22" s="114">
        <v>0</v>
      </c>
      <c r="D22" s="116">
        <v>0</v>
      </c>
      <c r="E22" s="114">
        <v>0</v>
      </c>
      <c r="F22" s="116">
        <v>0</v>
      </c>
      <c r="G22" s="120">
        <f>C22*E22</f>
        <v>0</v>
      </c>
      <c r="H22" s="120">
        <f>D22*F22</f>
        <v>0</v>
      </c>
      <c r="I22" s="306"/>
      <c r="J22" s="307"/>
      <c r="K22" s="56"/>
    </row>
    <row r="23" spans="1:11" ht="12" customHeight="1" thickBot="1" x14ac:dyDescent="0.3">
      <c r="A23" s="124"/>
      <c r="B23" s="118"/>
      <c r="C23" s="118"/>
      <c r="D23" s="118"/>
      <c r="E23" s="118"/>
      <c r="F23" s="118"/>
      <c r="G23" s="118"/>
      <c r="H23" s="118"/>
      <c r="I23" s="118"/>
      <c r="J23" s="118"/>
      <c r="K23" s="56"/>
    </row>
    <row r="24" spans="1:11" ht="16.5" thickBot="1" x14ac:dyDescent="0.3">
      <c r="A24" s="124">
        <v>8</v>
      </c>
      <c r="B24" s="69"/>
      <c r="C24" s="114">
        <v>0</v>
      </c>
      <c r="D24" s="116">
        <v>0</v>
      </c>
      <c r="E24" s="114">
        <v>0</v>
      </c>
      <c r="F24" s="116">
        <v>0</v>
      </c>
      <c r="G24" s="120">
        <f>C24*E24</f>
        <v>0</v>
      </c>
      <c r="H24" s="120">
        <f>D24*F24</f>
        <v>0</v>
      </c>
      <c r="I24" s="306"/>
      <c r="J24" s="307"/>
      <c r="K24" s="56"/>
    </row>
    <row r="25" spans="1:11" ht="12" customHeight="1" thickBot="1" x14ac:dyDescent="0.3">
      <c r="A25" s="124"/>
      <c r="B25" s="118"/>
      <c r="C25" s="118"/>
      <c r="D25" s="118"/>
      <c r="E25" s="118"/>
      <c r="F25" s="118"/>
      <c r="G25" s="118"/>
      <c r="H25" s="118"/>
      <c r="I25" s="118"/>
      <c r="J25" s="118"/>
      <c r="K25" s="56"/>
    </row>
    <row r="26" spans="1:11" ht="16.5" thickBot="1" x14ac:dyDescent="0.3">
      <c r="A26" s="124">
        <v>9</v>
      </c>
      <c r="B26" s="69"/>
      <c r="C26" s="114">
        <v>0</v>
      </c>
      <c r="D26" s="116">
        <v>0</v>
      </c>
      <c r="E26" s="114">
        <v>0</v>
      </c>
      <c r="F26" s="116">
        <v>0</v>
      </c>
      <c r="G26" s="120">
        <f>C26*E26</f>
        <v>0</v>
      </c>
      <c r="H26" s="120">
        <f>D26*F26</f>
        <v>0</v>
      </c>
      <c r="I26" s="306"/>
      <c r="J26" s="307"/>
      <c r="K26" s="56"/>
    </row>
    <row r="27" spans="1:11" ht="12" customHeight="1" thickBot="1" x14ac:dyDescent="0.3">
      <c r="A27" s="124"/>
      <c r="B27" s="118"/>
      <c r="C27" s="118"/>
      <c r="D27" s="118" t="s">
        <v>3</v>
      </c>
      <c r="E27" s="118"/>
      <c r="F27" s="118"/>
      <c r="G27" s="118"/>
      <c r="H27" s="118"/>
      <c r="I27" s="118"/>
      <c r="J27" s="118"/>
      <c r="K27" s="56"/>
    </row>
    <row r="28" spans="1:11" ht="16.5" thickBot="1" x14ac:dyDescent="0.3">
      <c r="A28" s="124">
        <v>10</v>
      </c>
      <c r="B28" s="69"/>
      <c r="C28" s="114">
        <v>0</v>
      </c>
      <c r="D28" s="116">
        <v>0</v>
      </c>
      <c r="E28" s="114">
        <v>0</v>
      </c>
      <c r="F28" s="116">
        <v>0</v>
      </c>
      <c r="G28" s="120">
        <f>C28*E28</f>
        <v>0</v>
      </c>
      <c r="H28" s="120">
        <f>D28*F28</f>
        <v>0</v>
      </c>
      <c r="I28" s="306"/>
      <c r="J28" s="307"/>
      <c r="K28" s="56"/>
    </row>
    <row r="29" spans="1:11" ht="12" customHeight="1" thickBot="1" x14ac:dyDescent="0.3">
      <c r="A29" s="124"/>
      <c r="B29" s="118"/>
      <c r="C29" s="118"/>
      <c r="D29" s="118"/>
      <c r="E29" s="118"/>
      <c r="F29" s="118"/>
      <c r="G29" s="118"/>
      <c r="H29" s="118"/>
      <c r="I29" s="118"/>
      <c r="J29" s="118"/>
      <c r="K29" s="56"/>
    </row>
    <row r="30" spans="1:11" ht="16.5" thickBot="1" x14ac:dyDescent="0.3">
      <c r="A30" s="122">
        <v>11</v>
      </c>
      <c r="B30" s="60"/>
      <c r="C30" s="114">
        <v>0</v>
      </c>
      <c r="D30" s="116">
        <v>0</v>
      </c>
      <c r="E30" s="114">
        <v>0</v>
      </c>
      <c r="F30" s="116">
        <v>0</v>
      </c>
      <c r="G30" s="120">
        <f>C30*E30</f>
        <v>0</v>
      </c>
      <c r="H30" s="120">
        <f>D30*F30</f>
        <v>0</v>
      </c>
      <c r="I30" s="306"/>
      <c r="J30" s="307"/>
      <c r="K30" s="56"/>
    </row>
    <row r="31" spans="1:11" ht="16.5" thickBot="1" x14ac:dyDescent="0.3">
      <c r="B31" s="1"/>
      <c r="C31" s="1"/>
      <c r="D31" s="54"/>
      <c r="E31" s="1"/>
      <c r="F31" s="117"/>
      <c r="G31" s="128"/>
      <c r="H31" s="117"/>
      <c r="I31" s="55"/>
      <c r="J31" s="56"/>
      <c r="K31" s="56"/>
    </row>
    <row r="32" spans="1:11" ht="16.5" thickBot="1" x14ac:dyDescent="0.3">
      <c r="B32" s="102" t="s">
        <v>80</v>
      </c>
      <c r="C32" s="119">
        <f>SUM(C10:C30)</f>
        <v>0</v>
      </c>
      <c r="D32" s="119">
        <f>SUM(D10:D30)</f>
        <v>0</v>
      </c>
      <c r="E32" s="201" t="s">
        <v>3</v>
      </c>
      <c r="F32" s="68"/>
      <c r="G32" s="119">
        <f>SUM(G10:G30)</f>
        <v>0</v>
      </c>
      <c r="H32" s="119">
        <f>SUM(H10:H30)</f>
        <v>0</v>
      </c>
      <c r="I32" s="21"/>
      <c r="J32" s="56"/>
      <c r="K32" s="56"/>
    </row>
    <row r="33" spans="2:11" ht="12.75" customHeight="1" x14ac:dyDescent="0.25">
      <c r="B33" s="1"/>
      <c r="C33" s="107" t="s">
        <v>81</v>
      </c>
      <c r="D33" s="107" t="s">
        <v>81</v>
      </c>
      <c r="E33" s="107"/>
      <c r="F33" s="110"/>
      <c r="G33" s="125" t="s">
        <v>82</v>
      </c>
      <c r="H33" s="125" t="s">
        <v>82</v>
      </c>
      <c r="I33" s="196" t="s">
        <v>144</v>
      </c>
      <c r="J33" s="191"/>
      <c r="K33" s="56"/>
    </row>
    <row r="34" spans="2:11" x14ac:dyDescent="0.25">
      <c r="B34" s="1"/>
      <c r="C34" s="1"/>
      <c r="D34" s="1"/>
      <c r="E34" s="1"/>
      <c r="F34" s="1"/>
      <c r="G34" s="1"/>
      <c r="H34" s="55"/>
      <c r="I34" s="192" t="s">
        <v>137</v>
      </c>
      <c r="J34" s="193">
        <v>132</v>
      </c>
      <c r="K34" s="56"/>
    </row>
    <row r="35" spans="2:11" x14ac:dyDescent="0.25">
      <c r="B35" s="1"/>
      <c r="C35" s="1"/>
      <c r="D35" s="1"/>
      <c r="E35" s="1"/>
      <c r="F35" s="1"/>
      <c r="G35" s="1"/>
      <c r="H35" s="55"/>
      <c r="I35" s="192" t="s">
        <v>138</v>
      </c>
      <c r="J35" s="193">
        <v>115</v>
      </c>
      <c r="K35" s="56"/>
    </row>
    <row r="36" spans="2:11" x14ac:dyDescent="0.25">
      <c r="B36" s="1"/>
      <c r="C36" s="1"/>
      <c r="D36" s="1"/>
      <c r="E36" s="1"/>
      <c r="F36" s="1"/>
      <c r="G36" s="1"/>
      <c r="H36" s="55"/>
      <c r="I36" s="192" t="s">
        <v>139</v>
      </c>
      <c r="J36" s="193">
        <v>96</v>
      </c>
      <c r="K36" s="56"/>
    </row>
    <row r="37" spans="2:11" x14ac:dyDescent="0.25">
      <c r="B37" s="1"/>
      <c r="C37" s="1"/>
      <c r="D37" s="1"/>
      <c r="E37" s="1"/>
      <c r="F37" s="1"/>
      <c r="G37" s="1"/>
      <c r="H37" s="55"/>
      <c r="I37" s="192" t="s">
        <v>140</v>
      </c>
      <c r="J37" s="193">
        <v>90</v>
      </c>
      <c r="K37" s="56"/>
    </row>
    <row r="38" spans="2:11" x14ac:dyDescent="0.25">
      <c r="B38" s="1"/>
      <c r="C38" s="1"/>
      <c r="D38" s="1"/>
      <c r="E38" s="1"/>
      <c r="F38" s="1"/>
      <c r="G38" s="1"/>
      <c r="H38" s="55"/>
      <c r="I38" s="192" t="s">
        <v>141</v>
      </c>
      <c r="J38" s="193">
        <v>70</v>
      </c>
      <c r="K38" s="56"/>
    </row>
    <row r="39" spans="2:11" x14ac:dyDescent="0.25">
      <c r="B39" s="1"/>
      <c r="C39" s="1"/>
      <c r="D39" s="1"/>
      <c r="E39" s="1"/>
      <c r="F39" s="1"/>
      <c r="G39" s="1"/>
      <c r="H39" s="55"/>
      <c r="I39" s="192" t="s">
        <v>142</v>
      </c>
      <c r="J39" s="193">
        <v>70</v>
      </c>
      <c r="K39" s="56"/>
    </row>
    <row r="40" spans="2:11" ht="16.5" thickBot="1" x14ac:dyDescent="0.3">
      <c r="B40" s="1"/>
      <c r="C40" s="1"/>
      <c r="D40" s="1"/>
      <c r="E40" s="1"/>
      <c r="F40" s="1"/>
      <c r="G40" s="1"/>
      <c r="H40" s="55"/>
      <c r="I40" s="194" t="s">
        <v>143</v>
      </c>
      <c r="J40" s="195">
        <v>57</v>
      </c>
      <c r="K40" s="56"/>
    </row>
    <row r="41" spans="2:11" x14ac:dyDescent="0.25">
      <c r="B41" s="1"/>
      <c r="C41" s="1"/>
      <c r="D41" s="1"/>
      <c r="E41" s="1"/>
      <c r="F41" s="1"/>
      <c r="G41" s="1"/>
      <c r="H41" s="55"/>
      <c r="I41" s="55"/>
      <c r="J41" s="56"/>
      <c r="K41" s="56"/>
    </row>
    <row r="42" spans="2:11" x14ac:dyDescent="0.25">
      <c r="B42" s="1"/>
      <c r="C42" s="1"/>
      <c r="D42" s="1"/>
      <c r="E42" s="1"/>
      <c r="F42" s="1"/>
      <c r="G42" s="1"/>
      <c r="H42" s="55"/>
      <c r="I42" s="55"/>
      <c r="J42" s="56"/>
      <c r="K42" s="56"/>
    </row>
    <row r="43" spans="2:11" x14ac:dyDescent="0.25">
      <c r="B43" s="1"/>
      <c r="C43" s="1"/>
      <c r="D43" s="1"/>
      <c r="E43" s="1"/>
      <c r="F43" s="1"/>
      <c r="G43" s="1"/>
      <c r="H43" s="55"/>
      <c r="I43" s="55"/>
      <c r="J43" s="56"/>
      <c r="K43" s="56"/>
    </row>
    <row r="44" spans="2:11" x14ac:dyDescent="0.25">
      <c r="B44" s="1"/>
      <c r="C44" s="1"/>
      <c r="D44" s="1"/>
      <c r="E44" s="1"/>
      <c r="F44" s="1"/>
      <c r="G44" s="1"/>
      <c r="H44" s="55"/>
      <c r="I44" s="55"/>
      <c r="J44" s="56"/>
      <c r="K44" s="56"/>
    </row>
    <row r="45" spans="2:11" x14ac:dyDescent="0.25">
      <c r="B45" s="1"/>
      <c r="C45" s="1"/>
      <c r="D45" s="1"/>
      <c r="E45" s="1"/>
      <c r="F45" s="1"/>
      <c r="G45" s="1"/>
      <c r="H45" s="55"/>
      <c r="I45" s="55"/>
      <c r="J45" s="56"/>
      <c r="K45" s="56"/>
    </row>
    <row r="46" spans="2:11" x14ac:dyDescent="0.25">
      <c r="B46" s="1"/>
      <c r="C46" s="1"/>
      <c r="D46" s="1"/>
      <c r="E46" s="1"/>
      <c r="F46" s="1"/>
      <c r="G46" s="1"/>
      <c r="H46" s="55"/>
      <c r="I46" s="55"/>
      <c r="J46" s="56"/>
      <c r="K46" s="56"/>
    </row>
    <row r="47" spans="2:11" x14ac:dyDescent="0.25">
      <c r="B47" s="1"/>
      <c r="C47" s="1"/>
      <c r="D47" s="1"/>
      <c r="E47" s="1"/>
      <c r="F47" s="1"/>
      <c r="G47" s="1"/>
      <c r="H47" s="1"/>
      <c r="I47" s="1"/>
    </row>
    <row r="48" spans="2:11" x14ac:dyDescent="0.25">
      <c r="B48" s="1"/>
      <c r="C48" s="1"/>
      <c r="D48" s="1"/>
      <c r="E48" s="1"/>
      <c r="F48" s="1"/>
      <c r="G48" s="1"/>
      <c r="H48" s="1"/>
      <c r="I48" s="1"/>
    </row>
  </sheetData>
  <mergeCells count="14">
    <mergeCell ref="I24:J24"/>
    <mergeCell ref="I26:J26"/>
    <mergeCell ref="I28:J28"/>
    <mergeCell ref="I30:J30"/>
    <mergeCell ref="I14:J14"/>
    <mergeCell ref="I16:J16"/>
    <mergeCell ref="I18:J18"/>
    <mergeCell ref="I20:J20"/>
    <mergeCell ref="I22:J22"/>
    <mergeCell ref="B1:H1"/>
    <mergeCell ref="I10:J10"/>
    <mergeCell ref="I7:J7"/>
    <mergeCell ref="I8:J8"/>
    <mergeCell ref="I12:J12"/>
  </mergeCells>
  <pageMargins left="0.2" right="0.2" top="0.25" bottom="0.25" header="0.3" footer="0.3"/>
  <pageSetup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4"/>
  <sheetViews>
    <sheetView workbookViewId="0">
      <selection activeCell="C42" sqref="C42"/>
    </sheetView>
  </sheetViews>
  <sheetFormatPr defaultRowHeight="15.75" x14ac:dyDescent="0.25"/>
  <cols>
    <col min="1" max="1" width="17.796875" customWidth="1"/>
    <col min="2" max="2" width="7.796875" customWidth="1"/>
    <col min="3" max="3" width="10.19921875" customWidth="1"/>
    <col min="4" max="4" width="10.3984375" customWidth="1"/>
    <col min="5" max="5" width="2.296875" customWidth="1"/>
    <col min="6" max="6" width="7.59765625" customWidth="1"/>
    <col min="8" max="8" width="11.796875" customWidth="1"/>
    <col min="9" max="9" width="19.8984375" customWidth="1"/>
  </cols>
  <sheetData>
    <row r="1" spans="1:9" ht="22.5" x14ac:dyDescent="0.3">
      <c r="A1" s="305" t="s">
        <v>90</v>
      </c>
      <c r="B1" s="305"/>
      <c r="C1" s="305"/>
      <c r="D1" s="305"/>
      <c r="E1" s="305"/>
      <c r="F1" s="305"/>
      <c r="G1" s="305"/>
      <c r="H1" s="305"/>
      <c r="I1" s="305"/>
    </row>
    <row r="2" spans="1:9" ht="11.25" customHeight="1" x14ac:dyDescent="0.25">
      <c r="A2" s="1"/>
      <c r="B2" s="1"/>
      <c r="C2" s="1"/>
      <c r="D2" s="1"/>
      <c r="E2" s="55"/>
      <c r="F2" s="1"/>
      <c r="G2" s="1"/>
      <c r="H2" s="1"/>
      <c r="I2" s="1"/>
    </row>
    <row r="3" spans="1:9" x14ac:dyDescent="0.25">
      <c r="A3" s="76"/>
      <c r="B3" s="93"/>
      <c r="C3" s="93"/>
      <c r="D3" s="77"/>
      <c r="E3" s="55"/>
      <c r="F3" s="312" t="s">
        <v>85</v>
      </c>
      <c r="G3" s="313"/>
      <c r="H3" s="313"/>
      <c r="I3" s="314"/>
    </row>
    <row r="4" spans="1:9" x14ac:dyDescent="0.25">
      <c r="A4" s="212" t="s">
        <v>88</v>
      </c>
      <c r="B4" s="297" t="s">
        <v>57</v>
      </c>
      <c r="C4" s="297"/>
      <c r="D4" s="213" t="s">
        <v>75</v>
      </c>
      <c r="E4" s="209"/>
      <c r="F4" s="310" t="s">
        <v>73</v>
      </c>
      <c r="G4" s="311"/>
      <c r="H4" s="211" t="s">
        <v>75</v>
      </c>
      <c r="I4" s="89" t="s">
        <v>86</v>
      </c>
    </row>
    <row r="5" spans="1:9" x14ac:dyDescent="0.25">
      <c r="A5" s="97" t="s">
        <v>89</v>
      </c>
      <c r="B5" s="94" t="s">
        <v>84</v>
      </c>
      <c r="C5" s="94" t="s">
        <v>145</v>
      </c>
      <c r="D5" s="79" t="s">
        <v>57</v>
      </c>
      <c r="E5" s="210"/>
      <c r="F5" s="82" t="s">
        <v>84</v>
      </c>
      <c r="G5" s="90" t="s">
        <v>74</v>
      </c>
      <c r="H5" s="91" t="s">
        <v>99</v>
      </c>
      <c r="I5" s="83" t="s">
        <v>87</v>
      </c>
    </row>
    <row r="6" spans="1:9" ht="16.5" thickBot="1" x14ac:dyDescent="0.3">
      <c r="A6" s="316" t="s">
        <v>125</v>
      </c>
      <c r="B6" s="316"/>
      <c r="C6" s="316"/>
      <c r="D6" s="170"/>
      <c r="E6" s="210"/>
      <c r="F6" s="181"/>
      <c r="G6" s="181"/>
      <c r="H6" s="182"/>
      <c r="I6" s="181"/>
    </row>
    <row r="7" spans="1:9" ht="16.5" thickBot="1" x14ac:dyDescent="0.3">
      <c r="A7" s="60"/>
      <c r="B7" s="203"/>
      <c r="C7" s="197"/>
      <c r="D7" s="149">
        <f>B7*C7</f>
        <v>0</v>
      </c>
      <c r="E7" s="63"/>
      <c r="F7" s="207"/>
      <c r="G7" s="166"/>
      <c r="H7" s="166">
        <f>F7*G7</f>
        <v>0</v>
      </c>
      <c r="I7" s="70"/>
    </row>
    <row r="8" spans="1:9" ht="16.5" thickBot="1" x14ac:dyDescent="0.3">
      <c r="A8" s="249"/>
      <c r="B8" s="208"/>
      <c r="C8" s="198"/>
      <c r="D8" s="149">
        <f t="shared" ref="D8:D21" si="0">B8*C8</f>
        <v>0</v>
      </c>
      <c r="E8" s="63"/>
      <c r="F8" s="206"/>
      <c r="G8" s="173"/>
      <c r="H8" s="166"/>
      <c r="I8" s="84"/>
    </row>
    <row r="9" spans="1:9" ht="16.5" thickBot="1" x14ac:dyDescent="0.3">
      <c r="A9" s="249"/>
      <c r="B9" s="208"/>
      <c r="C9" s="198"/>
      <c r="D9" s="149">
        <f t="shared" si="0"/>
        <v>0</v>
      </c>
      <c r="E9" s="63"/>
      <c r="F9" s="206"/>
      <c r="G9" s="173"/>
      <c r="H9" s="166"/>
      <c r="I9" s="84"/>
    </row>
    <row r="10" spans="1:9" ht="16.5" thickBot="1" x14ac:dyDescent="0.3">
      <c r="A10" s="249"/>
      <c r="B10" s="208"/>
      <c r="C10" s="198"/>
      <c r="D10" s="149">
        <f t="shared" si="0"/>
        <v>0</v>
      </c>
      <c r="E10" s="63"/>
      <c r="F10" s="206"/>
      <c r="G10" s="173"/>
      <c r="H10" s="166"/>
      <c r="I10" s="84"/>
    </row>
    <row r="11" spans="1:9" ht="16.5" thickBot="1" x14ac:dyDescent="0.3">
      <c r="A11" s="249"/>
      <c r="B11" s="208"/>
      <c r="C11" s="198"/>
      <c r="D11" s="149">
        <f t="shared" si="0"/>
        <v>0</v>
      </c>
      <c r="E11" s="63"/>
      <c r="F11" s="206"/>
      <c r="G11" s="173"/>
      <c r="H11" s="166"/>
      <c r="I11" s="84"/>
    </row>
    <row r="12" spans="1:9" ht="16.5" thickBot="1" x14ac:dyDescent="0.3">
      <c r="A12" s="249"/>
      <c r="B12" s="208"/>
      <c r="C12" s="198"/>
      <c r="D12" s="149">
        <f t="shared" si="0"/>
        <v>0</v>
      </c>
      <c r="E12" s="63"/>
      <c r="F12" s="206"/>
      <c r="G12" s="173"/>
      <c r="H12" s="166"/>
      <c r="I12" s="84"/>
    </row>
    <row r="13" spans="1:9" ht="16.5" thickBot="1" x14ac:dyDescent="0.3">
      <c r="A13" s="249"/>
      <c r="B13" s="208"/>
      <c r="C13" s="198"/>
      <c r="D13" s="149">
        <f t="shared" si="0"/>
        <v>0</v>
      </c>
      <c r="E13" s="63"/>
      <c r="F13" s="206"/>
      <c r="G13" s="173"/>
      <c r="H13" s="166"/>
      <c r="I13" s="84"/>
    </row>
    <row r="14" spans="1:9" ht="16.5" thickBot="1" x14ac:dyDescent="0.3">
      <c r="A14" s="249"/>
      <c r="B14" s="208"/>
      <c r="C14" s="198"/>
      <c r="D14" s="149">
        <f t="shared" si="0"/>
        <v>0</v>
      </c>
      <c r="E14" s="63"/>
      <c r="F14" s="206"/>
      <c r="G14" s="173"/>
      <c r="H14" s="166"/>
      <c r="I14" s="84"/>
    </row>
    <row r="15" spans="1:9" ht="16.5" thickBot="1" x14ac:dyDescent="0.3">
      <c r="A15" s="249"/>
      <c r="B15" s="208"/>
      <c r="C15" s="198"/>
      <c r="D15" s="149">
        <f t="shared" si="0"/>
        <v>0</v>
      </c>
      <c r="E15" s="63"/>
      <c r="F15" s="206"/>
      <c r="G15" s="173"/>
      <c r="H15" s="166"/>
      <c r="I15" s="84"/>
    </row>
    <row r="16" spans="1:9" ht="16.5" thickBot="1" x14ac:dyDescent="0.3">
      <c r="A16" s="95"/>
      <c r="B16" s="208"/>
      <c r="C16" s="198"/>
      <c r="D16" s="149">
        <f t="shared" si="0"/>
        <v>0</v>
      </c>
      <c r="E16" s="63"/>
      <c r="F16" s="206"/>
      <c r="G16" s="173"/>
      <c r="H16" s="166">
        <f t="shared" ref="H16:H22" si="1">F16*G16</f>
        <v>0</v>
      </c>
      <c r="I16" s="84"/>
    </row>
    <row r="17" spans="1:9" ht="16.5" thickBot="1" x14ac:dyDescent="0.3">
      <c r="A17" s="10"/>
      <c r="B17" s="203"/>
      <c r="C17" s="197"/>
      <c r="D17" s="149">
        <f t="shared" si="0"/>
        <v>0</v>
      </c>
      <c r="E17" s="63"/>
      <c r="F17" s="207"/>
      <c r="G17" s="166"/>
      <c r="H17" s="166">
        <f t="shared" si="1"/>
        <v>0</v>
      </c>
      <c r="I17" s="70"/>
    </row>
    <row r="18" spans="1:9" ht="16.5" thickBot="1" x14ac:dyDescent="0.3">
      <c r="A18" s="10"/>
      <c r="B18" s="203"/>
      <c r="C18" s="197"/>
      <c r="D18" s="149">
        <f t="shared" si="0"/>
        <v>0</v>
      </c>
      <c r="E18" s="63"/>
      <c r="F18" s="207"/>
      <c r="G18" s="166"/>
      <c r="H18" s="166">
        <f t="shared" si="1"/>
        <v>0</v>
      </c>
      <c r="I18" s="70"/>
    </row>
    <row r="19" spans="1:9" ht="16.5" thickBot="1" x14ac:dyDescent="0.3">
      <c r="A19" s="10"/>
      <c r="B19" s="203"/>
      <c r="C19" s="197"/>
      <c r="D19" s="149">
        <f t="shared" si="0"/>
        <v>0</v>
      </c>
      <c r="E19" s="63"/>
      <c r="F19" s="207"/>
      <c r="G19" s="166"/>
      <c r="H19" s="166">
        <f t="shared" si="1"/>
        <v>0</v>
      </c>
      <c r="I19" s="70"/>
    </row>
    <row r="20" spans="1:9" ht="16.5" thickBot="1" x14ac:dyDescent="0.3">
      <c r="A20" s="10"/>
      <c r="B20" s="203"/>
      <c r="C20" s="171"/>
      <c r="D20" s="149">
        <f t="shared" si="0"/>
        <v>0</v>
      </c>
      <c r="E20" s="63"/>
      <c r="F20" s="207"/>
      <c r="G20" s="166"/>
      <c r="H20" s="166">
        <f t="shared" si="1"/>
        <v>0</v>
      </c>
      <c r="I20" s="70"/>
    </row>
    <row r="21" spans="1:9" ht="16.5" thickBot="1" x14ac:dyDescent="0.3">
      <c r="A21" s="10"/>
      <c r="B21" s="203"/>
      <c r="C21" s="171"/>
      <c r="D21" s="149">
        <f t="shared" si="0"/>
        <v>0</v>
      </c>
      <c r="E21" s="63"/>
      <c r="F21" s="207"/>
      <c r="G21" s="166"/>
      <c r="H21" s="166">
        <f t="shared" si="1"/>
        <v>0</v>
      </c>
      <c r="I21" s="70"/>
    </row>
    <row r="22" spans="1:9" ht="16.5" thickBot="1" x14ac:dyDescent="0.3">
      <c r="A22" s="10"/>
      <c r="B22" s="203"/>
      <c r="C22" s="171"/>
      <c r="D22" s="149">
        <f t="shared" ref="D22" si="2">B22*C22</f>
        <v>0</v>
      </c>
      <c r="E22" s="63"/>
      <c r="F22" s="207"/>
      <c r="G22" s="166"/>
      <c r="H22" s="166">
        <f t="shared" si="1"/>
        <v>0</v>
      </c>
      <c r="I22" s="70"/>
    </row>
    <row r="23" spans="1:9" ht="26.25" customHeight="1" thickBot="1" x14ac:dyDescent="0.3">
      <c r="A23" s="320" t="s">
        <v>127</v>
      </c>
      <c r="B23" s="320"/>
      <c r="C23" s="321"/>
      <c r="D23" s="149">
        <f>SUM(D7:D22)</f>
        <v>0</v>
      </c>
      <c r="E23" s="63"/>
      <c r="F23" s="169"/>
      <c r="G23" s="178"/>
      <c r="H23" s="166">
        <f>SUM(H7:H22)</f>
        <v>0</v>
      </c>
      <c r="I23" s="174"/>
    </row>
    <row r="24" spans="1:9" x14ac:dyDescent="0.25">
      <c r="A24" s="218"/>
      <c r="B24" s="141"/>
      <c r="C24" s="165"/>
      <c r="D24" s="172"/>
      <c r="E24" s="63"/>
      <c r="F24" s="169"/>
      <c r="G24" s="178"/>
      <c r="H24" s="178"/>
      <c r="I24" s="174"/>
    </row>
    <row r="25" spans="1:9" ht="16.5" thickBot="1" x14ac:dyDescent="0.3">
      <c r="A25" s="317" t="s">
        <v>129</v>
      </c>
      <c r="B25" s="317"/>
      <c r="C25" s="317"/>
      <c r="D25" s="180"/>
      <c r="E25" s="63"/>
      <c r="F25" s="169"/>
      <c r="G25" s="178"/>
      <c r="H25" s="178"/>
      <c r="I25" s="174"/>
    </row>
    <row r="26" spans="1:9" ht="16.5" thickBot="1" x14ac:dyDescent="0.3">
      <c r="A26" s="10"/>
      <c r="B26" s="203"/>
      <c r="C26" s="171">
        <v>0</v>
      </c>
      <c r="D26" s="149">
        <f>B26*C26</f>
        <v>0</v>
      </c>
      <c r="E26" s="63"/>
      <c r="F26" s="207"/>
      <c r="G26" s="166"/>
      <c r="H26" s="166">
        <f>F26*G26</f>
        <v>0</v>
      </c>
      <c r="I26" s="70"/>
    </row>
    <row r="27" spans="1:9" ht="16.5" thickBot="1" x14ac:dyDescent="0.3">
      <c r="A27" s="10"/>
      <c r="B27" s="203"/>
      <c r="C27" s="171"/>
      <c r="D27" s="149">
        <f t="shared" ref="D27:D33" si="3">B27*C27</f>
        <v>0</v>
      </c>
      <c r="E27" s="63"/>
      <c r="F27" s="207"/>
      <c r="G27" s="166"/>
      <c r="H27" s="166">
        <f t="shared" ref="H27:H34" si="4">F27*G27</f>
        <v>0</v>
      </c>
      <c r="I27" s="70"/>
    </row>
    <row r="28" spans="1:9" ht="16.5" thickBot="1" x14ac:dyDescent="0.3">
      <c r="A28" s="10"/>
      <c r="B28" s="203"/>
      <c r="C28" s="171"/>
      <c r="D28" s="149">
        <f t="shared" si="3"/>
        <v>0</v>
      </c>
      <c r="E28" s="63"/>
      <c r="F28" s="207"/>
      <c r="G28" s="166"/>
      <c r="H28" s="166">
        <f t="shared" si="4"/>
        <v>0</v>
      </c>
      <c r="I28" s="70"/>
    </row>
    <row r="29" spans="1:9" ht="16.5" thickBot="1" x14ac:dyDescent="0.3">
      <c r="A29" s="10"/>
      <c r="B29" s="203"/>
      <c r="C29" s="171"/>
      <c r="D29" s="149">
        <f t="shared" si="3"/>
        <v>0</v>
      </c>
      <c r="E29" s="63"/>
      <c r="F29" s="207"/>
      <c r="G29" s="166"/>
      <c r="H29" s="166">
        <f t="shared" si="4"/>
        <v>0</v>
      </c>
      <c r="I29" s="70"/>
    </row>
    <row r="30" spans="1:9" ht="16.5" thickBot="1" x14ac:dyDescent="0.3">
      <c r="A30" s="10"/>
      <c r="B30" s="203"/>
      <c r="C30" s="171"/>
      <c r="D30" s="149">
        <f t="shared" si="3"/>
        <v>0</v>
      </c>
      <c r="E30" s="63"/>
      <c r="F30" s="207"/>
      <c r="G30" s="166"/>
      <c r="H30" s="166">
        <f t="shared" si="4"/>
        <v>0</v>
      </c>
      <c r="I30" s="70"/>
    </row>
    <row r="31" spans="1:9" ht="16.5" thickBot="1" x14ac:dyDescent="0.3">
      <c r="A31" s="10"/>
      <c r="B31" s="203"/>
      <c r="C31" s="171"/>
      <c r="D31" s="149">
        <f t="shared" si="3"/>
        <v>0</v>
      </c>
      <c r="E31" s="63"/>
      <c r="F31" s="207"/>
      <c r="G31" s="166"/>
      <c r="H31" s="166">
        <f t="shared" si="4"/>
        <v>0</v>
      </c>
      <c r="I31" s="70"/>
    </row>
    <row r="32" spans="1:9" ht="16.5" thickBot="1" x14ac:dyDescent="0.3">
      <c r="A32" s="10"/>
      <c r="B32" s="203"/>
      <c r="C32" s="171"/>
      <c r="D32" s="149">
        <f t="shared" si="3"/>
        <v>0</v>
      </c>
      <c r="E32" s="63"/>
      <c r="F32" s="207"/>
      <c r="G32" s="166"/>
      <c r="H32" s="166">
        <f t="shared" si="4"/>
        <v>0</v>
      </c>
      <c r="I32" s="70"/>
    </row>
    <row r="33" spans="1:9" ht="18" thickBot="1" x14ac:dyDescent="0.4">
      <c r="A33" s="10"/>
      <c r="B33" s="203"/>
      <c r="C33" s="179"/>
      <c r="D33" s="149">
        <f t="shared" si="3"/>
        <v>0</v>
      </c>
      <c r="E33" s="63"/>
      <c r="F33" s="207"/>
      <c r="G33" s="166"/>
      <c r="H33" s="166">
        <f t="shared" si="4"/>
        <v>0</v>
      </c>
      <c r="I33" s="70"/>
    </row>
    <row r="34" spans="1:9" ht="21" customHeight="1" thickBot="1" x14ac:dyDescent="0.3">
      <c r="A34" s="304" t="s">
        <v>130</v>
      </c>
      <c r="B34" s="304"/>
      <c r="C34" s="304"/>
      <c r="D34" s="149">
        <f>SUM(D26:D33)</f>
        <v>0</v>
      </c>
      <c r="E34" s="63"/>
      <c r="F34" s="207"/>
      <c r="G34" s="166"/>
      <c r="H34" s="166">
        <f t="shared" si="4"/>
        <v>0</v>
      </c>
      <c r="I34" s="70"/>
    </row>
    <row r="35" spans="1:9" ht="21.75" customHeight="1" thickBot="1" x14ac:dyDescent="0.3">
      <c r="A35" s="318" t="s">
        <v>128</v>
      </c>
      <c r="B35" s="318"/>
      <c r="C35" s="319"/>
      <c r="D35" s="149">
        <f>D34*0.1</f>
        <v>0</v>
      </c>
      <c r="E35" s="63"/>
      <c r="F35" s="169"/>
      <c r="G35" s="178"/>
      <c r="H35" s="166">
        <f>H34*0.1</f>
        <v>0</v>
      </c>
      <c r="I35" s="70"/>
    </row>
    <row r="36" spans="1:9" ht="21.75" customHeight="1" thickBot="1" x14ac:dyDescent="0.3">
      <c r="A36" s="320" t="s">
        <v>131</v>
      </c>
      <c r="B36" s="320"/>
      <c r="C36" s="321"/>
      <c r="D36" s="149">
        <f>D35+D34</f>
        <v>0</v>
      </c>
      <c r="E36" s="63"/>
      <c r="F36" s="169"/>
      <c r="G36" s="178"/>
      <c r="H36" s="166">
        <f>H35+H34</f>
        <v>0</v>
      </c>
      <c r="I36" s="70"/>
    </row>
    <row r="37" spans="1:9" ht="16.5" thickBot="1" x14ac:dyDescent="0.3">
      <c r="A37" s="219"/>
      <c r="B37" s="219"/>
      <c r="C37" s="219"/>
      <c r="D37" s="151"/>
      <c r="E37" s="63"/>
      <c r="F37" s="163"/>
      <c r="G37" s="164"/>
      <c r="H37" s="164"/>
      <c r="I37" s="174"/>
    </row>
    <row r="38" spans="1:9" ht="24" customHeight="1" thickBot="1" x14ac:dyDescent="0.3">
      <c r="A38" s="315" t="s">
        <v>98</v>
      </c>
      <c r="B38" s="315"/>
      <c r="C38" s="85"/>
      <c r="D38" s="150">
        <f>D36+D23</f>
        <v>0</v>
      </c>
      <c r="E38" s="63"/>
      <c r="F38" s="165" t="s">
        <v>3</v>
      </c>
      <c r="G38" s="151" t="s">
        <v>3</v>
      </c>
      <c r="H38" s="168">
        <f>H36+H23</f>
        <v>0</v>
      </c>
      <c r="I38" s="128"/>
    </row>
    <row r="39" spans="1:9" x14ac:dyDescent="0.25">
      <c r="A39" s="1"/>
      <c r="B39" s="46"/>
      <c r="C39" s="46" t="s">
        <v>3</v>
      </c>
      <c r="D39" s="177"/>
      <c r="E39" s="64"/>
      <c r="F39" s="175" t="s">
        <v>3</v>
      </c>
      <c r="G39" s="175" t="s">
        <v>3</v>
      </c>
      <c r="H39" s="176"/>
      <c r="I39" s="128"/>
    </row>
    <row r="40" spans="1:9" x14ac:dyDescent="0.25">
      <c r="A40" s="1"/>
      <c r="B40" s="1"/>
      <c r="C40" s="1"/>
      <c r="D40" s="176"/>
      <c r="E40" s="1"/>
      <c r="F40" s="128"/>
      <c r="G40" s="128"/>
      <c r="H40" s="176"/>
      <c r="I40" s="128"/>
    </row>
    <row r="41" spans="1:9" x14ac:dyDescent="0.25">
      <c r="A41" s="1"/>
      <c r="B41" s="1"/>
      <c r="C41" s="1"/>
      <c r="D41" s="128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</sheetData>
  <sheetProtection password="CC1E" sheet="1" objects="1" scenarios="1"/>
  <mergeCells count="11">
    <mergeCell ref="B4:C4"/>
    <mergeCell ref="F4:G4"/>
    <mergeCell ref="F3:I3"/>
    <mergeCell ref="A1:I1"/>
    <mergeCell ref="A38:B38"/>
    <mergeCell ref="A6:C6"/>
    <mergeCell ref="A25:C25"/>
    <mergeCell ref="A34:C34"/>
    <mergeCell ref="A35:C35"/>
    <mergeCell ref="A36:C36"/>
    <mergeCell ref="A23:C23"/>
  </mergeCells>
  <pageMargins left="0.45" right="0.2" top="0.5" bottom="0.2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67"/>
  <sheetViews>
    <sheetView workbookViewId="0">
      <selection activeCell="L10" sqref="L10"/>
    </sheetView>
  </sheetViews>
  <sheetFormatPr defaultRowHeight="15.75" x14ac:dyDescent="0.25"/>
  <cols>
    <col min="1" max="1" width="2.69921875" customWidth="1"/>
    <col min="2" max="2" width="9.69921875" customWidth="1"/>
    <col min="4" max="4" width="8.59765625" customWidth="1"/>
    <col min="5" max="5" width="1.59765625" customWidth="1"/>
    <col min="6" max="6" width="10.59765625" customWidth="1"/>
    <col min="9" max="9" width="24" customWidth="1"/>
  </cols>
  <sheetData>
    <row r="1" spans="1:10" ht="18.75" thickBot="1" x14ac:dyDescent="0.3">
      <c r="A1" s="322" t="s">
        <v>243</v>
      </c>
      <c r="B1" s="323"/>
      <c r="C1" s="323"/>
      <c r="D1" s="323"/>
      <c r="E1" s="323"/>
      <c r="F1" s="323"/>
      <c r="G1" s="323"/>
      <c r="H1" s="323"/>
      <c r="I1" s="324"/>
    </row>
    <row r="2" spans="1:10" ht="6" customHeight="1" x14ac:dyDescent="0.25">
      <c r="A2" s="66"/>
      <c r="B2" s="1"/>
      <c r="C2" s="1"/>
      <c r="D2" s="1"/>
      <c r="E2" s="1"/>
      <c r="F2" s="1"/>
      <c r="G2" s="1"/>
      <c r="H2" s="1"/>
      <c r="I2" s="1"/>
    </row>
    <row r="3" spans="1:10" ht="11.25" customHeight="1" x14ac:dyDescent="0.25">
      <c r="A3" s="66"/>
      <c r="B3" s="76"/>
      <c r="C3" s="93"/>
      <c r="D3" s="77"/>
      <c r="E3" s="55"/>
      <c r="F3" s="331" t="s">
        <v>85</v>
      </c>
      <c r="G3" s="332"/>
      <c r="H3" s="332"/>
      <c r="I3" s="333"/>
    </row>
    <row r="4" spans="1:10" x14ac:dyDescent="0.25">
      <c r="A4" s="66"/>
      <c r="B4" s="328" t="s">
        <v>57</v>
      </c>
      <c r="C4" s="329"/>
      <c r="D4" s="330"/>
      <c r="E4" s="55"/>
      <c r="F4" s="326" t="s">
        <v>73</v>
      </c>
      <c r="G4" s="327"/>
      <c r="H4" s="327"/>
      <c r="I4" s="92"/>
    </row>
    <row r="5" spans="1:10" x14ac:dyDescent="0.25">
      <c r="A5" s="66"/>
      <c r="B5" s="78" t="s">
        <v>91</v>
      </c>
      <c r="C5" s="94" t="s">
        <v>74</v>
      </c>
      <c r="D5" s="79" t="s">
        <v>75</v>
      </c>
      <c r="E5" s="65"/>
      <c r="F5" s="82" t="s">
        <v>91</v>
      </c>
      <c r="G5" s="90" t="s">
        <v>74</v>
      </c>
      <c r="H5" s="90" t="s">
        <v>75</v>
      </c>
      <c r="I5" s="83" t="s">
        <v>83</v>
      </c>
    </row>
    <row r="6" spans="1:10" ht="16.5" thickBot="1" x14ac:dyDescent="0.3">
      <c r="A6" s="66"/>
      <c r="B6" s="214"/>
      <c r="C6" s="139"/>
      <c r="D6" s="131">
        <f>B6*C6</f>
        <v>0</v>
      </c>
      <c r="E6" s="67"/>
      <c r="F6" s="215">
        <v>0</v>
      </c>
      <c r="G6" s="139">
        <v>0</v>
      </c>
      <c r="H6" s="131">
        <f>F6*G6</f>
        <v>0</v>
      </c>
      <c r="I6" s="84"/>
    </row>
    <row r="7" spans="1:10" ht="16.5" thickBot="1" x14ac:dyDescent="0.3">
      <c r="A7" s="66"/>
      <c r="B7" s="214"/>
      <c r="C7" s="139"/>
      <c r="D7" s="131">
        <f t="shared" ref="D7:D15" si="0">B7*C7</f>
        <v>0</v>
      </c>
      <c r="E7" s="67"/>
      <c r="F7" s="215">
        <v>0</v>
      </c>
      <c r="G7" s="139">
        <v>0</v>
      </c>
      <c r="H7" s="131">
        <f t="shared" ref="H7:H15" si="1">F7*G7</f>
        <v>0</v>
      </c>
      <c r="I7" s="70"/>
    </row>
    <row r="8" spans="1:10" ht="16.5" thickBot="1" x14ac:dyDescent="0.3">
      <c r="A8" s="66"/>
      <c r="B8" s="214"/>
      <c r="C8" s="139"/>
      <c r="D8" s="131">
        <f t="shared" si="0"/>
        <v>0</v>
      </c>
      <c r="E8" s="67"/>
      <c r="F8" s="215"/>
      <c r="G8" s="139"/>
      <c r="H8" s="131">
        <f t="shared" si="1"/>
        <v>0</v>
      </c>
      <c r="I8" s="70"/>
      <c r="J8" t="s">
        <v>3</v>
      </c>
    </row>
    <row r="9" spans="1:10" ht="16.5" thickBot="1" x14ac:dyDescent="0.3">
      <c r="A9" s="66"/>
      <c r="B9" s="214"/>
      <c r="C9" s="139"/>
      <c r="D9" s="131">
        <f t="shared" si="0"/>
        <v>0</v>
      </c>
      <c r="E9" s="67"/>
      <c r="F9" s="215"/>
      <c r="G9" s="139"/>
      <c r="H9" s="131">
        <f t="shared" si="1"/>
        <v>0</v>
      </c>
      <c r="I9" s="70"/>
    </row>
    <row r="10" spans="1:10" ht="16.5" thickBot="1" x14ac:dyDescent="0.3">
      <c r="A10" s="66"/>
      <c r="B10" s="214"/>
      <c r="C10" s="138"/>
      <c r="D10" s="131">
        <f t="shared" si="0"/>
        <v>0</v>
      </c>
      <c r="E10" s="67"/>
      <c r="F10" s="215"/>
      <c r="G10" s="139"/>
      <c r="H10" s="131">
        <f t="shared" si="1"/>
        <v>0</v>
      </c>
      <c r="I10" s="70"/>
    </row>
    <row r="11" spans="1:10" ht="16.5" thickBot="1" x14ac:dyDescent="0.3">
      <c r="A11" s="66"/>
      <c r="B11" s="214"/>
      <c r="C11" s="138"/>
      <c r="D11" s="131">
        <f t="shared" si="0"/>
        <v>0</v>
      </c>
      <c r="E11" s="67"/>
      <c r="F11" s="215"/>
      <c r="G11" s="139"/>
      <c r="H11" s="131">
        <f t="shared" si="1"/>
        <v>0</v>
      </c>
      <c r="I11" s="70"/>
    </row>
    <row r="12" spans="1:10" ht="16.5" thickBot="1" x14ac:dyDescent="0.3">
      <c r="A12" s="66"/>
      <c r="B12" s="214"/>
      <c r="C12" s="138"/>
      <c r="D12" s="131">
        <f t="shared" si="0"/>
        <v>0</v>
      </c>
      <c r="E12" s="67"/>
      <c r="F12" s="215"/>
      <c r="G12" s="139"/>
      <c r="H12" s="131">
        <f t="shared" si="1"/>
        <v>0</v>
      </c>
      <c r="I12" s="70"/>
    </row>
    <row r="13" spans="1:10" ht="16.5" thickBot="1" x14ac:dyDescent="0.3">
      <c r="A13" s="66"/>
      <c r="B13" s="214"/>
      <c r="C13" s="138"/>
      <c r="D13" s="131">
        <f t="shared" si="0"/>
        <v>0</v>
      </c>
      <c r="E13" s="67"/>
      <c r="F13" s="215"/>
      <c r="G13" s="139"/>
      <c r="H13" s="131">
        <f t="shared" si="1"/>
        <v>0</v>
      </c>
      <c r="I13" s="70"/>
    </row>
    <row r="14" spans="1:10" ht="16.5" thickBot="1" x14ac:dyDescent="0.3">
      <c r="A14" s="66"/>
      <c r="B14" s="214"/>
      <c r="C14" s="138"/>
      <c r="D14" s="131">
        <f t="shared" si="0"/>
        <v>0</v>
      </c>
      <c r="E14" s="67"/>
      <c r="F14" s="215"/>
      <c r="G14" s="139"/>
      <c r="H14" s="131">
        <f t="shared" si="1"/>
        <v>0</v>
      </c>
      <c r="I14" s="70"/>
    </row>
    <row r="15" spans="1:10" ht="16.5" thickBot="1" x14ac:dyDescent="0.3">
      <c r="A15" s="66"/>
      <c r="B15" s="214"/>
      <c r="C15" s="138"/>
      <c r="D15" s="131">
        <f t="shared" si="0"/>
        <v>0</v>
      </c>
      <c r="E15" s="67"/>
      <c r="F15" s="215"/>
      <c r="G15" s="139"/>
      <c r="H15" s="131">
        <f t="shared" si="1"/>
        <v>0</v>
      </c>
      <c r="I15" s="70"/>
    </row>
    <row r="16" spans="1:10" ht="16.5" thickBot="1" x14ac:dyDescent="0.3">
      <c r="A16" s="66"/>
      <c r="B16" s="1"/>
      <c r="C16" s="1"/>
      <c r="D16" s="128"/>
      <c r="E16" s="1"/>
      <c r="F16" s="128"/>
      <c r="G16" s="128"/>
      <c r="H16" s="128"/>
      <c r="I16" s="128"/>
    </row>
    <row r="17" spans="1:9" ht="18.75" thickBot="1" x14ac:dyDescent="0.3">
      <c r="A17" s="66"/>
      <c r="B17" s="315" t="s">
        <v>100</v>
      </c>
      <c r="C17" s="315"/>
      <c r="D17" s="129">
        <f>SUM(D6:D15)</f>
        <v>0</v>
      </c>
      <c r="E17" s="101"/>
      <c r="F17" s="132" t="s">
        <v>3</v>
      </c>
      <c r="G17" s="133" t="s">
        <v>3</v>
      </c>
      <c r="H17" s="134">
        <f>SUM(H6:H15)</f>
        <v>0</v>
      </c>
      <c r="I17" s="51"/>
    </row>
    <row r="18" spans="1:9" ht="16.5" thickBot="1" x14ac:dyDescent="0.3">
      <c r="A18" s="66"/>
      <c r="B18" s="1"/>
      <c r="C18" s="1"/>
      <c r="D18" s="113"/>
      <c r="E18" s="1"/>
      <c r="F18" s="1"/>
      <c r="G18" s="1"/>
      <c r="H18" s="1"/>
      <c r="I18" s="1"/>
    </row>
    <row r="19" spans="1:9" ht="18.75" thickBot="1" x14ac:dyDescent="0.3">
      <c r="A19" s="322" t="s">
        <v>92</v>
      </c>
      <c r="B19" s="323"/>
      <c r="C19" s="323"/>
      <c r="D19" s="323"/>
      <c r="E19" s="323"/>
      <c r="F19" s="323"/>
      <c r="G19" s="323"/>
      <c r="H19" s="323"/>
      <c r="I19" s="324"/>
    </row>
    <row r="20" spans="1:9" ht="8.25" customHeight="1" x14ac:dyDescent="0.25">
      <c r="A20" s="66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66"/>
      <c r="B21" s="76"/>
      <c r="C21" s="93"/>
      <c r="D21" s="93"/>
      <c r="E21" s="98"/>
      <c r="F21" s="312" t="s">
        <v>85</v>
      </c>
      <c r="G21" s="313"/>
      <c r="H21" s="313"/>
      <c r="I21" s="314"/>
    </row>
    <row r="22" spans="1:9" x14ac:dyDescent="0.25">
      <c r="A22" s="66"/>
      <c r="B22" s="325" t="s">
        <v>57</v>
      </c>
      <c r="C22" s="297"/>
      <c r="D22" s="297"/>
      <c r="E22" s="99"/>
      <c r="F22" s="310" t="s">
        <v>73</v>
      </c>
      <c r="G22" s="311"/>
      <c r="H22" s="311"/>
      <c r="I22" s="92"/>
    </row>
    <row r="23" spans="1:9" x14ac:dyDescent="0.25">
      <c r="A23" s="66"/>
      <c r="B23" s="78" t="s">
        <v>93</v>
      </c>
      <c r="C23" s="94" t="s">
        <v>74</v>
      </c>
      <c r="D23" s="94" t="s">
        <v>75</v>
      </c>
      <c r="E23" s="100"/>
      <c r="F23" s="82" t="s">
        <v>93</v>
      </c>
      <c r="G23" s="90" t="s">
        <v>74</v>
      </c>
      <c r="H23" s="90" t="s">
        <v>75</v>
      </c>
      <c r="I23" s="83" t="s">
        <v>83</v>
      </c>
    </row>
    <row r="24" spans="1:9" ht="16.5" thickBot="1" x14ac:dyDescent="0.3">
      <c r="A24" s="66"/>
      <c r="B24" s="127">
        <v>0</v>
      </c>
      <c r="C24" s="126">
        <v>0</v>
      </c>
      <c r="D24" s="131">
        <f>B24*C24</f>
        <v>0</v>
      </c>
      <c r="E24" s="67"/>
      <c r="F24" s="130">
        <v>0</v>
      </c>
      <c r="G24" s="131">
        <v>0</v>
      </c>
      <c r="H24" s="131">
        <f>F24*G24</f>
        <v>0</v>
      </c>
      <c r="I24" s="87"/>
    </row>
    <row r="25" spans="1:9" ht="16.5" thickBot="1" x14ac:dyDescent="0.3">
      <c r="A25" s="66"/>
      <c r="B25" s="127"/>
      <c r="C25" s="126"/>
      <c r="D25" s="131">
        <f t="shared" ref="D25:D29" si="2">B25*C25</f>
        <v>0</v>
      </c>
      <c r="E25" s="67"/>
      <c r="F25" s="130"/>
      <c r="G25" s="131"/>
      <c r="H25" s="131">
        <f t="shared" ref="H25:H29" si="3">F25*G25</f>
        <v>0</v>
      </c>
      <c r="I25" s="71"/>
    </row>
    <row r="26" spans="1:9" ht="16.5" thickBot="1" x14ac:dyDescent="0.3">
      <c r="A26" s="66"/>
      <c r="B26" s="127"/>
      <c r="C26" s="126"/>
      <c r="D26" s="131">
        <f t="shared" si="2"/>
        <v>0</v>
      </c>
      <c r="E26" s="67"/>
      <c r="F26" s="130"/>
      <c r="G26" s="131"/>
      <c r="H26" s="131">
        <f t="shared" si="3"/>
        <v>0</v>
      </c>
      <c r="I26" s="71"/>
    </row>
    <row r="27" spans="1:9" ht="16.5" thickBot="1" x14ac:dyDescent="0.3">
      <c r="A27" s="66"/>
      <c r="B27" s="127"/>
      <c r="C27" s="126"/>
      <c r="D27" s="131">
        <f t="shared" si="2"/>
        <v>0</v>
      </c>
      <c r="E27" s="67"/>
      <c r="F27" s="130"/>
      <c r="G27" s="131"/>
      <c r="H27" s="131">
        <f t="shared" si="3"/>
        <v>0</v>
      </c>
      <c r="I27" s="71"/>
    </row>
    <row r="28" spans="1:9" ht="16.5" thickBot="1" x14ac:dyDescent="0.3">
      <c r="A28" s="66"/>
      <c r="B28" s="127"/>
      <c r="C28" s="126"/>
      <c r="D28" s="131">
        <f t="shared" si="2"/>
        <v>0</v>
      </c>
      <c r="E28" s="67"/>
      <c r="F28" s="130"/>
      <c r="G28" s="131"/>
      <c r="H28" s="131">
        <f t="shared" si="3"/>
        <v>0</v>
      </c>
      <c r="I28" s="71"/>
    </row>
    <row r="29" spans="1:9" ht="16.5" thickBot="1" x14ac:dyDescent="0.3">
      <c r="A29" s="66"/>
      <c r="B29" s="127"/>
      <c r="C29" s="126"/>
      <c r="D29" s="131">
        <f t="shared" si="2"/>
        <v>0</v>
      </c>
      <c r="E29" s="67"/>
      <c r="F29" s="130"/>
      <c r="G29" s="131"/>
      <c r="H29" s="131">
        <f t="shared" si="3"/>
        <v>0</v>
      </c>
      <c r="I29" s="58"/>
    </row>
    <row r="30" spans="1:9" ht="16.5" thickBot="1" x14ac:dyDescent="0.3">
      <c r="D30" s="51"/>
    </row>
    <row r="31" spans="1:9" ht="18.75" thickBot="1" x14ac:dyDescent="0.3">
      <c r="B31" s="315" t="s">
        <v>101</v>
      </c>
      <c r="C31" s="315"/>
      <c r="D31" s="120">
        <f>SUM(D24:D29)</f>
        <v>0</v>
      </c>
      <c r="F31" s="55" t="s">
        <v>3</v>
      </c>
      <c r="G31" s="165" t="s">
        <v>3</v>
      </c>
      <c r="H31" s="120">
        <f>SUM(H24:H29)</f>
        <v>0</v>
      </c>
    </row>
    <row r="32" spans="1:9" ht="16.5" thickBot="1" x14ac:dyDescent="0.3">
      <c r="A32" s="66"/>
      <c r="B32" s="66"/>
      <c r="C32" s="66"/>
      <c r="D32" s="66"/>
      <c r="E32" s="66"/>
      <c r="F32" s="66"/>
      <c r="G32" s="66"/>
      <c r="H32" s="66"/>
      <c r="I32" s="66"/>
    </row>
    <row r="33" spans="1:11" ht="18.75" thickBot="1" x14ac:dyDescent="0.3">
      <c r="A33" s="322" t="s">
        <v>113</v>
      </c>
      <c r="B33" s="323"/>
      <c r="C33" s="323"/>
      <c r="D33" s="323"/>
      <c r="E33" s="323"/>
      <c r="F33" s="323"/>
      <c r="G33" s="323"/>
      <c r="H33" s="323"/>
      <c r="I33" s="324"/>
    </row>
    <row r="34" spans="1:11" ht="7.5" customHeight="1" x14ac:dyDescent="0.25">
      <c r="A34" s="66"/>
      <c r="B34" s="66"/>
      <c r="C34" s="66"/>
      <c r="D34" s="66"/>
      <c r="E34" s="66"/>
      <c r="F34" s="66"/>
      <c r="G34" s="66"/>
      <c r="H34" s="66"/>
      <c r="I34" s="66"/>
    </row>
    <row r="35" spans="1:11" x14ac:dyDescent="0.25">
      <c r="A35" s="66"/>
      <c r="B35" s="76"/>
      <c r="C35" s="93"/>
      <c r="D35" s="93"/>
      <c r="E35" s="98"/>
      <c r="F35" s="312" t="s">
        <v>85</v>
      </c>
      <c r="G35" s="313"/>
      <c r="H35" s="313"/>
      <c r="I35" s="314"/>
    </row>
    <row r="36" spans="1:11" x14ac:dyDescent="0.25">
      <c r="A36" s="66"/>
      <c r="B36" s="325" t="s">
        <v>57</v>
      </c>
      <c r="C36" s="297"/>
      <c r="D36" s="297"/>
      <c r="E36" s="99"/>
      <c r="F36" s="310" t="s">
        <v>73</v>
      </c>
      <c r="G36" s="311"/>
      <c r="H36" s="311"/>
      <c r="I36" s="92"/>
    </row>
    <row r="37" spans="1:11" x14ac:dyDescent="0.25">
      <c r="A37" s="66"/>
      <c r="B37" s="78" t="s">
        <v>84</v>
      </c>
      <c r="C37" s="94" t="s">
        <v>74</v>
      </c>
      <c r="D37" s="94" t="s">
        <v>75</v>
      </c>
      <c r="E37" s="100"/>
      <c r="F37" s="82" t="s">
        <v>93</v>
      </c>
      <c r="G37" s="90" t="s">
        <v>74</v>
      </c>
      <c r="H37" s="90" t="s">
        <v>75</v>
      </c>
      <c r="I37" s="83" t="s">
        <v>83</v>
      </c>
    </row>
    <row r="38" spans="1:11" ht="16.5" thickBot="1" x14ac:dyDescent="0.3">
      <c r="A38" s="66">
        <v>1</v>
      </c>
      <c r="B38" s="127">
        <v>0</v>
      </c>
      <c r="C38" s="126">
        <v>0</v>
      </c>
      <c r="D38" s="136">
        <f>B38*C38</f>
        <v>0</v>
      </c>
      <c r="E38" s="67"/>
      <c r="F38" s="228">
        <v>0</v>
      </c>
      <c r="G38" s="136">
        <v>0</v>
      </c>
      <c r="H38" s="136">
        <f>F38*G38</f>
        <v>0</v>
      </c>
      <c r="I38" s="87"/>
    </row>
    <row r="39" spans="1:11" ht="16.5" customHeight="1" thickBot="1" x14ac:dyDescent="0.35">
      <c r="A39" s="66"/>
      <c r="B39" s="140" t="s">
        <v>119</v>
      </c>
      <c r="C39" s="131"/>
      <c r="D39" s="334" t="s">
        <v>3</v>
      </c>
      <c r="E39" s="335"/>
      <c r="F39" s="335"/>
      <c r="G39" s="335"/>
      <c r="H39" s="335"/>
      <c r="I39" s="335"/>
      <c r="K39" t="s">
        <v>3</v>
      </c>
    </row>
    <row r="40" spans="1:11" ht="16.5" thickBot="1" x14ac:dyDescent="0.3">
      <c r="A40" s="66">
        <v>2</v>
      </c>
      <c r="B40" s="127"/>
      <c r="C40" s="126"/>
      <c r="D40" s="131">
        <f t="shared" ref="D40:D48" si="4">B40*C40</f>
        <v>0</v>
      </c>
      <c r="E40" s="67"/>
      <c r="F40" s="130"/>
      <c r="G40" s="131"/>
      <c r="H40" s="131">
        <f t="shared" ref="H40:H48" si="5">F40*G40</f>
        <v>0</v>
      </c>
      <c r="I40" s="71"/>
    </row>
    <row r="41" spans="1:11" ht="17.25" thickBot="1" x14ac:dyDescent="0.35">
      <c r="A41" s="66"/>
      <c r="B41" s="140" t="s">
        <v>120</v>
      </c>
      <c r="C41" s="131"/>
      <c r="D41" s="334"/>
      <c r="E41" s="335"/>
      <c r="F41" s="335"/>
      <c r="G41" s="335"/>
      <c r="H41" s="335"/>
      <c r="I41" s="335"/>
    </row>
    <row r="42" spans="1:11" ht="16.5" thickBot="1" x14ac:dyDescent="0.3">
      <c r="A42" s="66">
        <v>3</v>
      </c>
      <c r="B42" s="127"/>
      <c r="C42" s="126"/>
      <c r="D42" s="131">
        <f t="shared" si="4"/>
        <v>0</v>
      </c>
      <c r="E42" s="67"/>
      <c r="F42" s="130"/>
      <c r="G42" s="131"/>
      <c r="H42" s="131">
        <f t="shared" si="5"/>
        <v>0</v>
      </c>
      <c r="I42" s="71"/>
    </row>
    <row r="43" spans="1:11" ht="17.25" thickBot="1" x14ac:dyDescent="0.35">
      <c r="A43" s="66"/>
      <c r="B43" s="140" t="s">
        <v>121</v>
      </c>
      <c r="C43" s="131"/>
      <c r="D43" s="334" t="s">
        <v>3</v>
      </c>
      <c r="E43" s="335"/>
      <c r="F43" s="335"/>
      <c r="G43" s="335"/>
      <c r="H43" s="335"/>
      <c r="I43" s="335"/>
    </row>
    <row r="44" spans="1:11" ht="16.5" thickBot="1" x14ac:dyDescent="0.3">
      <c r="A44" s="135">
        <v>4</v>
      </c>
      <c r="B44" s="127"/>
      <c r="C44" s="126"/>
      <c r="D44" s="131">
        <f t="shared" si="4"/>
        <v>0</v>
      </c>
      <c r="E44" s="67"/>
      <c r="F44" s="130"/>
      <c r="G44" s="131"/>
      <c r="H44" s="131">
        <f t="shared" si="5"/>
        <v>0</v>
      </c>
      <c r="I44" s="71"/>
    </row>
    <row r="45" spans="1:11" ht="17.25" thickBot="1" x14ac:dyDescent="0.35">
      <c r="A45" s="66"/>
      <c r="B45" s="140" t="s">
        <v>122</v>
      </c>
      <c r="C45" s="131"/>
      <c r="D45" s="334"/>
      <c r="E45" s="335"/>
      <c r="F45" s="335"/>
      <c r="G45" s="335"/>
      <c r="H45" s="335"/>
      <c r="I45" s="335"/>
    </row>
    <row r="46" spans="1:11" ht="16.5" thickBot="1" x14ac:dyDescent="0.3">
      <c r="A46" s="135">
        <v>5</v>
      </c>
      <c r="B46" s="127"/>
      <c r="C46" s="126"/>
      <c r="D46" s="131">
        <f t="shared" si="4"/>
        <v>0</v>
      </c>
      <c r="E46" s="67"/>
      <c r="F46" s="130"/>
      <c r="G46" s="131"/>
      <c r="H46" s="131">
        <f t="shared" si="5"/>
        <v>0</v>
      </c>
      <c r="I46" s="71"/>
    </row>
    <row r="47" spans="1:11" ht="17.25" thickBot="1" x14ac:dyDescent="0.35">
      <c r="A47" s="135"/>
      <c r="B47" s="140" t="s">
        <v>123</v>
      </c>
      <c r="C47" s="131"/>
      <c r="D47" s="334"/>
      <c r="E47" s="335"/>
      <c r="F47" s="335"/>
      <c r="G47" s="335"/>
      <c r="H47" s="335"/>
      <c r="I47" s="335"/>
    </row>
    <row r="48" spans="1:11" ht="16.5" thickBot="1" x14ac:dyDescent="0.3">
      <c r="A48" s="135">
        <v>6</v>
      </c>
      <c r="B48" s="127"/>
      <c r="C48" s="126"/>
      <c r="D48" s="131">
        <f t="shared" si="4"/>
        <v>0</v>
      </c>
      <c r="E48" s="67"/>
      <c r="F48" s="130"/>
      <c r="G48" s="131"/>
      <c r="H48" s="131">
        <f t="shared" si="5"/>
        <v>0</v>
      </c>
      <c r="I48" s="58"/>
    </row>
    <row r="49" spans="1:9" ht="16.5" thickBot="1" x14ac:dyDescent="0.3">
      <c r="A49" s="137" t="s">
        <v>3</v>
      </c>
      <c r="B49" s="140" t="s">
        <v>124</v>
      </c>
      <c r="C49" s="131"/>
      <c r="D49" s="336"/>
      <c r="E49" s="337"/>
      <c r="F49" s="337"/>
      <c r="G49" s="337"/>
      <c r="H49" s="337"/>
      <c r="I49" s="337"/>
    </row>
    <row r="50" spans="1:9" ht="16.5" thickBot="1" x14ac:dyDescent="0.3">
      <c r="A50" s="135"/>
    </row>
    <row r="51" spans="1:9" ht="18.75" thickBot="1" x14ac:dyDescent="0.3">
      <c r="A51" s="135"/>
      <c r="B51" s="220" t="s">
        <v>106</v>
      </c>
      <c r="C51" s="219"/>
      <c r="D51" s="149">
        <f>D48+D46+D44+D42+D40+D38</f>
        <v>0</v>
      </c>
      <c r="H51" s="149">
        <f>H48+H46+H44+H42+H40+H38</f>
        <v>0</v>
      </c>
    </row>
    <row r="52" spans="1:9" ht="18.75" thickBot="1" x14ac:dyDescent="0.3">
      <c r="A52" s="135"/>
      <c r="B52" s="220" t="s">
        <v>126</v>
      </c>
      <c r="C52" s="219"/>
      <c r="D52" s="150">
        <f>D51*0.1</f>
        <v>0</v>
      </c>
      <c r="H52" s="150">
        <f>H51*0.1</f>
        <v>0</v>
      </c>
    </row>
    <row r="53" spans="1:9" x14ac:dyDescent="0.25">
      <c r="A53" s="135"/>
    </row>
    <row r="54" spans="1:9" x14ac:dyDescent="0.25">
      <c r="A54" s="135"/>
    </row>
    <row r="55" spans="1:9" ht="16.5" thickBot="1" x14ac:dyDescent="0.3">
      <c r="A55" s="135"/>
    </row>
    <row r="56" spans="1:9" ht="18.75" thickBot="1" x14ac:dyDescent="0.3">
      <c r="A56" s="66"/>
      <c r="B56" s="315" t="s">
        <v>150</v>
      </c>
      <c r="C56" s="315"/>
      <c r="D56" s="120">
        <f>D51+D52</f>
        <v>0</v>
      </c>
      <c r="F56" s="55" t="s">
        <v>3</v>
      </c>
      <c r="G56" s="165" t="s">
        <v>3</v>
      </c>
      <c r="H56" s="61">
        <f>H51+H52</f>
        <v>0</v>
      </c>
    </row>
    <row r="57" spans="1:9" x14ac:dyDescent="0.25">
      <c r="A57" s="66"/>
      <c r="B57" s="66"/>
      <c r="C57" s="66"/>
      <c r="D57" s="66"/>
      <c r="E57" s="66"/>
      <c r="F57" s="66"/>
      <c r="G57" s="66"/>
      <c r="H57" s="66"/>
      <c r="I57" s="66"/>
    </row>
    <row r="58" spans="1:9" x14ac:dyDescent="0.25">
      <c r="A58" s="66"/>
      <c r="B58" s="66"/>
      <c r="C58" s="66"/>
      <c r="D58" s="66"/>
      <c r="E58" s="66"/>
      <c r="F58" s="66"/>
      <c r="G58" s="66"/>
      <c r="H58" s="66"/>
      <c r="I58" s="66"/>
    </row>
    <row r="59" spans="1:9" x14ac:dyDescent="0.25">
      <c r="A59" s="66"/>
      <c r="B59" s="66"/>
      <c r="C59" s="66"/>
      <c r="D59" s="66"/>
      <c r="E59" s="66"/>
      <c r="F59" s="66"/>
      <c r="G59" s="66"/>
      <c r="H59" s="66"/>
      <c r="I59" s="66"/>
    </row>
    <row r="60" spans="1:9" x14ac:dyDescent="0.25">
      <c r="A60" s="66"/>
      <c r="B60" s="66"/>
      <c r="C60" s="66"/>
      <c r="D60" s="66"/>
      <c r="E60" s="66"/>
      <c r="F60" s="66"/>
      <c r="G60" s="66"/>
      <c r="H60" s="66"/>
      <c r="I60" s="66"/>
    </row>
    <row r="61" spans="1:9" x14ac:dyDescent="0.25">
      <c r="A61" s="66"/>
      <c r="B61" s="66"/>
      <c r="C61" s="66"/>
      <c r="D61" s="66"/>
      <c r="E61" s="66"/>
      <c r="F61" s="66"/>
      <c r="G61" s="66"/>
      <c r="H61" s="66"/>
      <c r="I61" s="66"/>
    </row>
    <row r="62" spans="1:9" x14ac:dyDescent="0.25">
      <c r="A62" s="66"/>
      <c r="B62" s="66"/>
      <c r="C62" s="66"/>
      <c r="D62" s="66"/>
      <c r="E62" s="66"/>
      <c r="F62" s="66"/>
      <c r="G62" s="66"/>
      <c r="H62" s="66"/>
      <c r="I62" s="66"/>
    </row>
    <row r="63" spans="1:9" x14ac:dyDescent="0.25">
      <c r="A63" s="66"/>
      <c r="B63" s="66"/>
      <c r="C63" s="66"/>
      <c r="D63" s="66"/>
      <c r="E63" s="66"/>
      <c r="F63" s="66"/>
      <c r="G63" s="66"/>
      <c r="H63" s="66"/>
      <c r="I63" s="66"/>
    </row>
    <row r="64" spans="1:9" x14ac:dyDescent="0.25">
      <c r="A64" s="66"/>
      <c r="B64" s="66"/>
      <c r="C64" s="66"/>
      <c r="D64" s="66"/>
      <c r="E64" s="66"/>
      <c r="F64" s="66"/>
      <c r="G64" s="66"/>
      <c r="H64" s="66"/>
      <c r="I64" s="66"/>
    </row>
    <row r="65" spans="1:9" x14ac:dyDescent="0.25">
      <c r="A65" s="66"/>
      <c r="B65" s="66"/>
      <c r="C65" s="66"/>
      <c r="D65" s="66"/>
      <c r="E65" s="66"/>
      <c r="F65" s="66"/>
      <c r="G65" s="66"/>
      <c r="H65" s="66"/>
      <c r="I65" s="66"/>
    </row>
    <row r="66" spans="1:9" x14ac:dyDescent="0.25">
      <c r="A66" s="66"/>
      <c r="B66" s="66"/>
      <c r="C66" s="66"/>
      <c r="D66" s="66"/>
      <c r="E66" s="66"/>
      <c r="F66" s="66"/>
      <c r="G66" s="66"/>
      <c r="H66" s="66"/>
      <c r="I66" s="66"/>
    </row>
    <row r="67" spans="1:9" x14ac:dyDescent="0.25">
      <c r="A67" s="66"/>
      <c r="B67" s="66"/>
      <c r="C67" s="66"/>
      <c r="D67" s="66"/>
      <c r="E67" s="66"/>
      <c r="F67" s="66"/>
      <c r="G67" s="66"/>
      <c r="H67" s="66"/>
      <c r="I67" s="66"/>
    </row>
    <row r="68" spans="1:9" x14ac:dyDescent="0.25">
      <c r="A68" s="66"/>
      <c r="B68" s="66"/>
      <c r="C68" s="66"/>
      <c r="D68" s="66"/>
      <c r="E68" s="66"/>
      <c r="F68" s="66"/>
      <c r="G68" s="66"/>
      <c r="H68" s="66"/>
      <c r="I68" s="66"/>
    </row>
    <row r="69" spans="1:9" x14ac:dyDescent="0.25">
      <c r="A69" s="66"/>
      <c r="B69" s="66"/>
      <c r="C69" s="66"/>
      <c r="D69" s="66"/>
      <c r="E69" s="66"/>
      <c r="F69" s="66"/>
      <c r="G69" s="66"/>
      <c r="H69" s="66"/>
      <c r="I69" s="66"/>
    </row>
    <row r="70" spans="1:9" x14ac:dyDescent="0.25">
      <c r="A70" s="66"/>
      <c r="B70" s="66"/>
      <c r="C70" s="66"/>
      <c r="D70" s="66"/>
      <c r="E70" s="66"/>
      <c r="F70" s="66"/>
      <c r="G70" s="66"/>
      <c r="H70" s="66"/>
      <c r="I70" s="66"/>
    </row>
    <row r="71" spans="1:9" x14ac:dyDescent="0.25">
      <c r="A71" s="66"/>
      <c r="B71" s="66"/>
      <c r="C71" s="66"/>
      <c r="D71" s="66"/>
      <c r="E71" s="66"/>
      <c r="F71" s="66"/>
      <c r="G71" s="66"/>
      <c r="H71" s="66"/>
      <c r="I71" s="66"/>
    </row>
    <row r="72" spans="1:9" x14ac:dyDescent="0.25">
      <c r="A72" s="66"/>
      <c r="B72" s="66"/>
      <c r="C72" s="66"/>
      <c r="D72" s="66"/>
      <c r="E72" s="66"/>
      <c r="F72" s="66"/>
      <c r="G72" s="66"/>
      <c r="H72" s="66"/>
      <c r="I72" s="66"/>
    </row>
    <row r="73" spans="1:9" x14ac:dyDescent="0.25">
      <c r="A73" s="66"/>
      <c r="B73" s="66"/>
      <c r="C73" s="66"/>
      <c r="D73" s="66"/>
      <c r="E73" s="66"/>
      <c r="F73" s="66"/>
      <c r="G73" s="66"/>
      <c r="H73" s="66"/>
      <c r="I73" s="66"/>
    </row>
    <row r="74" spans="1:9" x14ac:dyDescent="0.25">
      <c r="A74" s="66"/>
      <c r="B74" s="66"/>
      <c r="C74" s="66"/>
      <c r="D74" s="66"/>
      <c r="E74" s="66"/>
      <c r="F74" s="66"/>
      <c r="G74" s="66"/>
      <c r="H74" s="66"/>
      <c r="I74" s="66"/>
    </row>
    <row r="75" spans="1:9" x14ac:dyDescent="0.25">
      <c r="A75" s="66"/>
      <c r="B75" s="66"/>
      <c r="C75" s="66"/>
      <c r="D75" s="66"/>
      <c r="E75" s="66"/>
      <c r="F75" s="66"/>
      <c r="G75" s="66"/>
      <c r="H75" s="66"/>
      <c r="I75" s="66"/>
    </row>
    <row r="76" spans="1:9" x14ac:dyDescent="0.25">
      <c r="A76" s="66"/>
      <c r="B76" s="66"/>
      <c r="C76" s="66"/>
      <c r="D76" s="66"/>
      <c r="E76" s="66"/>
      <c r="F76" s="66"/>
      <c r="G76" s="66"/>
      <c r="H76" s="66"/>
      <c r="I76" s="66"/>
    </row>
    <row r="77" spans="1:9" x14ac:dyDescent="0.25">
      <c r="A77" s="66"/>
      <c r="B77" s="66"/>
      <c r="C77" s="66"/>
      <c r="D77" s="66"/>
      <c r="E77" s="66"/>
      <c r="F77" s="66"/>
      <c r="G77" s="66"/>
      <c r="H77" s="66"/>
      <c r="I77" s="66"/>
    </row>
    <row r="78" spans="1:9" x14ac:dyDescent="0.25">
      <c r="A78" s="66"/>
      <c r="B78" s="66"/>
      <c r="C78" s="66"/>
      <c r="D78" s="66"/>
      <c r="E78" s="66"/>
      <c r="F78" s="66"/>
      <c r="G78" s="66"/>
      <c r="H78" s="66"/>
      <c r="I78" s="66"/>
    </row>
    <row r="79" spans="1:9" x14ac:dyDescent="0.25">
      <c r="A79" s="66"/>
      <c r="B79" s="66"/>
      <c r="C79" s="66"/>
      <c r="D79" s="66"/>
      <c r="E79" s="66"/>
      <c r="F79" s="66"/>
      <c r="G79" s="66"/>
      <c r="H79" s="66"/>
      <c r="I79" s="66"/>
    </row>
    <row r="80" spans="1:9" x14ac:dyDescent="0.25">
      <c r="A80" s="66"/>
      <c r="B80" s="66"/>
      <c r="C80" s="66"/>
      <c r="D80" s="66"/>
      <c r="E80" s="66"/>
      <c r="F80" s="66"/>
      <c r="G80" s="66"/>
      <c r="H80" s="66"/>
      <c r="I80" s="66"/>
    </row>
    <row r="81" spans="1:9" x14ac:dyDescent="0.25">
      <c r="A81" s="66"/>
      <c r="B81" s="66"/>
      <c r="C81" s="66"/>
      <c r="D81" s="66"/>
      <c r="E81" s="66"/>
      <c r="F81" s="66"/>
      <c r="G81" s="66"/>
      <c r="H81" s="66"/>
      <c r="I81" s="66"/>
    </row>
    <row r="82" spans="1:9" x14ac:dyDescent="0.25">
      <c r="A82" s="66"/>
      <c r="B82" s="66"/>
      <c r="C82" s="66"/>
      <c r="D82" s="66"/>
      <c r="E82" s="66"/>
      <c r="F82" s="66"/>
      <c r="G82" s="66"/>
      <c r="H82" s="66"/>
      <c r="I82" s="66"/>
    </row>
    <row r="83" spans="1:9" x14ac:dyDescent="0.25">
      <c r="A83" s="66"/>
      <c r="B83" s="66"/>
      <c r="C83" s="66"/>
      <c r="D83" s="66"/>
      <c r="E83" s="66"/>
      <c r="F83" s="66"/>
      <c r="G83" s="66"/>
      <c r="H83" s="66"/>
      <c r="I83" s="66"/>
    </row>
    <row r="84" spans="1:9" x14ac:dyDescent="0.25">
      <c r="A84" s="66"/>
      <c r="B84" s="66"/>
      <c r="C84" s="66"/>
      <c r="D84" s="66"/>
      <c r="E84" s="66"/>
      <c r="F84" s="66"/>
      <c r="G84" s="66"/>
      <c r="H84" s="66"/>
      <c r="I84" s="66"/>
    </row>
    <row r="85" spans="1:9" x14ac:dyDescent="0.25">
      <c r="A85" s="66"/>
      <c r="B85" s="66"/>
      <c r="C85" s="66"/>
      <c r="D85" s="66"/>
      <c r="E85" s="66"/>
      <c r="F85" s="66"/>
      <c r="G85" s="66"/>
      <c r="H85" s="66"/>
      <c r="I85" s="66"/>
    </row>
    <row r="86" spans="1:9" x14ac:dyDescent="0.25">
      <c r="A86" s="66"/>
      <c r="B86" s="66"/>
      <c r="C86" s="66"/>
      <c r="D86" s="66"/>
      <c r="E86" s="66"/>
      <c r="F86" s="66"/>
      <c r="G86" s="66"/>
      <c r="H86" s="66"/>
      <c r="I86" s="66"/>
    </row>
    <row r="87" spans="1:9" x14ac:dyDescent="0.25">
      <c r="A87" s="66"/>
      <c r="B87" s="66"/>
      <c r="C87" s="66"/>
      <c r="D87" s="66"/>
      <c r="E87" s="66"/>
      <c r="F87" s="66"/>
      <c r="G87" s="66"/>
      <c r="H87" s="66"/>
      <c r="I87" s="66"/>
    </row>
    <row r="88" spans="1:9" x14ac:dyDescent="0.25">
      <c r="A88" s="66"/>
      <c r="B88" s="66"/>
      <c r="C88" s="66"/>
      <c r="D88" s="66"/>
      <c r="E88" s="66"/>
      <c r="F88" s="66"/>
      <c r="G88" s="66"/>
      <c r="H88" s="66"/>
      <c r="I88" s="66"/>
    </row>
    <row r="89" spans="1:9" x14ac:dyDescent="0.25">
      <c r="A89" s="66"/>
      <c r="B89" s="66"/>
      <c r="C89" s="66"/>
      <c r="D89" s="66"/>
      <c r="E89" s="66"/>
      <c r="F89" s="66"/>
      <c r="G89" s="66"/>
      <c r="H89" s="66"/>
      <c r="I89" s="66"/>
    </row>
    <row r="90" spans="1:9" x14ac:dyDescent="0.25">
      <c r="A90" s="66"/>
      <c r="B90" s="66"/>
      <c r="C90" s="66"/>
      <c r="D90" s="66"/>
      <c r="E90" s="66"/>
      <c r="F90" s="66"/>
      <c r="G90" s="66"/>
      <c r="H90" s="66"/>
      <c r="I90" s="66"/>
    </row>
    <row r="91" spans="1:9" x14ac:dyDescent="0.25">
      <c r="A91" s="66"/>
      <c r="B91" s="66"/>
      <c r="C91" s="66"/>
      <c r="D91" s="66"/>
      <c r="E91" s="66"/>
      <c r="F91" s="66"/>
      <c r="G91" s="66"/>
      <c r="H91" s="66"/>
      <c r="I91" s="66"/>
    </row>
    <row r="92" spans="1:9" x14ac:dyDescent="0.25">
      <c r="A92" s="66"/>
      <c r="B92" s="66"/>
      <c r="C92" s="66"/>
      <c r="D92" s="66"/>
      <c r="E92" s="66"/>
      <c r="F92" s="66"/>
      <c r="G92" s="66"/>
      <c r="H92" s="66"/>
      <c r="I92" s="66"/>
    </row>
    <row r="93" spans="1:9" x14ac:dyDescent="0.25">
      <c r="A93" s="66"/>
      <c r="B93" s="66"/>
      <c r="C93" s="66"/>
      <c r="D93" s="66"/>
      <c r="E93" s="66"/>
      <c r="F93" s="66"/>
      <c r="G93" s="66"/>
      <c r="H93" s="66"/>
      <c r="I93" s="66"/>
    </row>
    <row r="94" spans="1:9" x14ac:dyDescent="0.25">
      <c r="A94" s="66"/>
      <c r="B94" s="66"/>
      <c r="C94" s="66"/>
      <c r="D94" s="66"/>
      <c r="E94" s="66"/>
      <c r="F94" s="66"/>
      <c r="G94" s="66"/>
      <c r="H94" s="66"/>
      <c r="I94" s="66"/>
    </row>
    <row r="95" spans="1:9" x14ac:dyDescent="0.25">
      <c r="A95" s="66"/>
      <c r="B95" s="66"/>
      <c r="C95" s="66"/>
      <c r="D95" s="66"/>
      <c r="E95" s="66"/>
      <c r="F95" s="66"/>
      <c r="G95" s="66"/>
      <c r="H95" s="66"/>
      <c r="I95" s="66"/>
    </row>
    <row r="96" spans="1:9" x14ac:dyDescent="0.25">
      <c r="A96" s="66"/>
      <c r="B96" s="66"/>
      <c r="C96" s="66"/>
      <c r="D96" s="66"/>
      <c r="E96" s="66"/>
      <c r="F96" s="66"/>
      <c r="G96" s="66"/>
      <c r="H96" s="66"/>
      <c r="I96" s="66"/>
    </row>
    <row r="97" spans="1:9" x14ac:dyDescent="0.25">
      <c r="A97" s="66"/>
      <c r="B97" s="66"/>
      <c r="C97" s="66"/>
      <c r="D97" s="66"/>
      <c r="E97" s="66"/>
      <c r="F97" s="66"/>
      <c r="G97" s="66"/>
      <c r="H97" s="66"/>
      <c r="I97" s="66"/>
    </row>
    <row r="98" spans="1:9" x14ac:dyDescent="0.25">
      <c r="A98" s="66"/>
      <c r="B98" s="66"/>
      <c r="C98" s="66"/>
      <c r="D98" s="66"/>
      <c r="E98" s="66"/>
      <c r="F98" s="66"/>
      <c r="G98" s="66"/>
      <c r="H98" s="66"/>
      <c r="I98" s="66"/>
    </row>
    <row r="99" spans="1:9" x14ac:dyDescent="0.25">
      <c r="A99" s="66"/>
      <c r="B99" s="66"/>
      <c r="C99" s="66"/>
      <c r="D99" s="66"/>
      <c r="E99" s="66"/>
      <c r="F99" s="66"/>
      <c r="G99" s="66"/>
      <c r="H99" s="66"/>
      <c r="I99" s="66"/>
    </row>
    <row r="100" spans="1:9" x14ac:dyDescent="0.25">
      <c r="A100" s="66"/>
      <c r="B100" s="66"/>
      <c r="C100" s="66"/>
      <c r="D100" s="66"/>
      <c r="E100" s="66"/>
      <c r="F100" s="66"/>
      <c r="G100" s="66"/>
      <c r="H100" s="66"/>
      <c r="I100" s="66"/>
    </row>
    <row r="101" spans="1:9" x14ac:dyDescent="0.25">
      <c r="A101" s="66"/>
      <c r="B101" s="66"/>
      <c r="C101" s="66"/>
      <c r="D101" s="66"/>
      <c r="E101" s="66"/>
      <c r="F101" s="66"/>
      <c r="G101" s="66"/>
      <c r="H101" s="66"/>
      <c r="I101" s="66"/>
    </row>
    <row r="102" spans="1:9" x14ac:dyDescent="0.25">
      <c r="A102" s="66"/>
      <c r="B102" s="66"/>
      <c r="C102" s="66"/>
      <c r="D102" s="66"/>
      <c r="E102" s="66"/>
      <c r="F102" s="66"/>
      <c r="G102" s="66"/>
      <c r="H102" s="66"/>
      <c r="I102" s="66"/>
    </row>
    <row r="103" spans="1:9" x14ac:dyDescent="0.25">
      <c r="A103" s="66"/>
      <c r="B103" s="66"/>
      <c r="C103" s="66"/>
      <c r="D103" s="66"/>
      <c r="E103" s="66"/>
      <c r="F103" s="66"/>
      <c r="G103" s="66"/>
      <c r="H103" s="66"/>
      <c r="I103" s="66"/>
    </row>
    <row r="104" spans="1:9" x14ac:dyDescent="0.25">
      <c r="A104" s="66"/>
      <c r="B104" s="66"/>
      <c r="C104" s="66"/>
      <c r="D104" s="66"/>
      <c r="E104" s="66"/>
      <c r="F104" s="66"/>
      <c r="G104" s="66"/>
      <c r="H104" s="66"/>
      <c r="I104" s="66"/>
    </row>
    <row r="105" spans="1:9" x14ac:dyDescent="0.25">
      <c r="A105" s="66"/>
      <c r="B105" s="66"/>
      <c r="C105" s="66"/>
      <c r="D105" s="66"/>
      <c r="E105" s="66"/>
      <c r="F105" s="66"/>
      <c r="G105" s="66"/>
      <c r="H105" s="66"/>
      <c r="I105" s="66"/>
    </row>
    <row r="106" spans="1:9" x14ac:dyDescent="0.25">
      <c r="A106" s="66"/>
      <c r="B106" s="66"/>
      <c r="C106" s="66"/>
      <c r="D106" s="66"/>
      <c r="E106" s="66"/>
      <c r="F106" s="66"/>
      <c r="G106" s="66"/>
      <c r="H106" s="66"/>
      <c r="I106" s="66"/>
    </row>
    <row r="107" spans="1:9" x14ac:dyDescent="0.25">
      <c r="A107" s="66"/>
      <c r="B107" s="66"/>
      <c r="C107" s="66"/>
      <c r="D107" s="66"/>
      <c r="E107" s="66"/>
      <c r="F107" s="66"/>
      <c r="G107" s="66"/>
      <c r="H107" s="66"/>
      <c r="I107" s="66"/>
    </row>
    <row r="108" spans="1:9" x14ac:dyDescent="0.25">
      <c r="A108" s="66"/>
      <c r="B108" s="66"/>
      <c r="C108" s="66"/>
      <c r="D108" s="66"/>
      <c r="E108" s="66"/>
      <c r="F108" s="66"/>
      <c r="G108" s="66"/>
      <c r="H108" s="66"/>
      <c r="I108" s="66"/>
    </row>
    <row r="109" spans="1:9" x14ac:dyDescent="0.25">
      <c r="A109" s="66"/>
      <c r="B109" s="66"/>
      <c r="C109" s="66"/>
      <c r="D109" s="66"/>
      <c r="E109" s="66"/>
      <c r="F109" s="66"/>
      <c r="G109" s="66"/>
      <c r="H109" s="66"/>
      <c r="I109" s="66"/>
    </row>
    <row r="110" spans="1:9" x14ac:dyDescent="0.25">
      <c r="A110" s="66"/>
      <c r="B110" s="66"/>
      <c r="C110" s="66"/>
      <c r="D110" s="66"/>
      <c r="E110" s="66"/>
      <c r="F110" s="66"/>
      <c r="G110" s="66"/>
      <c r="H110" s="66"/>
      <c r="I110" s="66"/>
    </row>
    <row r="111" spans="1:9" x14ac:dyDescent="0.25">
      <c r="A111" s="66"/>
      <c r="B111" s="66"/>
      <c r="C111" s="66"/>
      <c r="D111" s="66"/>
      <c r="E111" s="66"/>
      <c r="F111" s="66"/>
      <c r="G111" s="66"/>
      <c r="H111" s="66"/>
      <c r="I111" s="66"/>
    </row>
    <row r="112" spans="1:9" x14ac:dyDescent="0.25">
      <c r="A112" s="66"/>
      <c r="B112" s="66"/>
      <c r="C112" s="66"/>
      <c r="D112" s="66"/>
      <c r="E112" s="66"/>
      <c r="F112" s="66"/>
      <c r="G112" s="66"/>
      <c r="H112" s="66"/>
      <c r="I112" s="66"/>
    </row>
    <row r="113" spans="1:9" x14ac:dyDescent="0.25">
      <c r="A113" s="66"/>
      <c r="B113" s="66"/>
      <c r="C113" s="66"/>
      <c r="D113" s="66"/>
      <c r="E113" s="66"/>
      <c r="F113" s="66"/>
      <c r="G113" s="66"/>
      <c r="H113" s="66"/>
      <c r="I113" s="66"/>
    </row>
    <row r="114" spans="1:9" x14ac:dyDescent="0.25">
      <c r="A114" s="66"/>
      <c r="B114" s="66"/>
      <c r="C114" s="66"/>
      <c r="D114" s="66"/>
      <c r="E114" s="66"/>
      <c r="F114" s="66"/>
      <c r="G114" s="66"/>
      <c r="H114" s="66"/>
      <c r="I114" s="66"/>
    </row>
    <row r="115" spans="1:9" x14ac:dyDescent="0.25">
      <c r="A115" s="66"/>
      <c r="B115" s="66"/>
      <c r="C115" s="66"/>
      <c r="D115" s="66"/>
      <c r="E115" s="66"/>
      <c r="F115" s="66"/>
      <c r="G115" s="66"/>
      <c r="H115" s="66"/>
      <c r="I115" s="66"/>
    </row>
    <row r="116" spans="1:9" x14ac:dyDescent="0.25">
      <c r="A116" s="66"/>
      <c r="B116" s="66"/>
      <c r="C116" s="66"/>
      <c r="D116" s="66"/>
      <c r="E116" s="66"/>
      <c r="F116" s="66"/>
      <c r="G116" s="66"/>
      <c r="H116" s="66"/>
      <c r="I116" s="66"/>
    </row>
    <row r="117" spans="1:9" x14ac:dyDescent="0.25">
      <c r="A117" s="66"/>
      <c r="B117" s="66"/>
      <c r="C117" s="66"/>
      <c r="D117" s="66"/>
      <c r="E117" s="66"/>
      <c r="F117" s="66"/>
      <c r="G117" s="66"/>
      <c r="H117" s="66"/>
      <c r="I117" s="66"/>
    </row>
    <row r="118" spans="1:9" x14ac:dyDescent="0.25">
      <c r="A118" s="66"/>
      <c r="B118" s="66"/>
      <c r="C118" s="66"/>
      <c r="D118" s="66"/>
      <c r="E118" s="66"/>
      <c r="F118" s="66"/>
      <c r="G118" s="66"/>
      <c r="H118" s="66"/>
      <c r="I118" s="66"/>
    </row>
    <row r="119" spans="1:9" x14ac:dyDescent="0.25">
      <c r="A119" s="66"/>
      <c r="B119" s="66"/>
      <c r="C119" s="66"/>
      <c r="D119" s="66"/>
      <c r="E119" s="66"/>
      <c r="F119" s="66"/>
      <c r="G119" s="66"/>
      <c r="H119" s="66"/>
      <c r="I119" s="66"/>
    </row>
    <row r="120" spans="1:9" x14ac:dyDescent="0.25">
      <c r="A120" s="66"/>
      <c r="B120" s="66"/>
      <c r="C120" s="66"/>
      <c r="D120" s="66"/>
      <c r="E120" s="66"/>
      <c r="F120" s="66"/>
      <c r="G120" s="66"/>
      <c r="H120" s="66"/>
      <c r="I120" s="66"/>
    </row>
    <row r="121" spans="1:9" x14ac:dyDescent="0.25">
      <c r="A121" s="66"/>
      <c r="B121" s="66"/>
      <c r="C121" s="66"/>
      <c r="D121" s="66"/>
      <c r="E121" s="66"/>
      <c r="F121" s="66"/>
      <c r="G121" s="66"/>
      <c r="H121" s="66"/>
      <c r="I121" s="66"/>
    </row>
    <row r="122" spans="1:9" x14ac:dyDescent="0.25">
      <c r="A122" s="66"/>
      <c r="B122" s="66"/>
      <c r="C122" s="66"/>
      <c r="D122" s="66"/>
      <c r="E122" s="66"/>
      <c r="F122" s="66"/>
      <c r="G122" s="66"/>
      <c r="H122" s="66"/>
      <c r="I122" s="66"/>
    </row>
    <row r="123" spans="1:9" x14ac:dyDescent="0.25">
      <c r="A123" s="66"/>
      <c r="B123" s="66"/>
      <c r="C123" s="66"/>
      <c r="D123" s="66"/>
      <c r="E123" s="66"/>
      <c r="F123" s="66"/>
      <c r="G123" s="66"/>
      <c r="H123" s="66"/>
      <c r="I123" s="66"/>
    </row>
    <row r="124" spans="1:9" x14ac:dyDescent="0.25">
      <c r="A124" s="66"/>
      <c r="B124" s="66"/>
      <c r="C124" s="66"/>
      <c r="D124" s="66"/>
      <c r="E124" s="66"/>
      <c r="F124" s="66"/>
      <c r="G124" s="66"/>
      <c r="H124" s="66"/>
      <c r="I124" s="66"/>
    </row>
    <row r="125" spans="1:9" x14ac:dyDescent="0.25">
      <c r="A125" s="66"/>
      <c r="B125" s="66"/>
      <c r="C125" s="66"/>
      <c r="D125" s="66"/>
      <c r="E125" s="66"/>
      <c r="F125" s="66"/>
      <c r="G125" s="66"/>
      <c r="H125" s="66"/>
      <c r="I125" s="66"/>
    </row>
    <row r="126" spans="1:9" x14ac:dyDescent="0.25">
      <c r="A126" s="66"/>
      <c r="B126" s="66"/>
      <c r="C126" s="66"/>
      <c r="D126" s="66"/>
      <c r="E126" s="66"/>
      <c r="F126" s="66"/>
      <c r="G126" s="66"/>
      <c r="H126" s="66"/>
      <c r="I126" s="66"/>
    </row>
    <row r="127" spans="1:9" x14ac:dyDescent="0.25">
      <c r="A127" s="66"/>
      <c r="B127" s="66"/>
      <c r="C127" s="66"/>
      <c r="D127" s="66"/>
      <c r="E127" s="66"/>
      <c r="F127" s="66"/>
      <c r="G127" s="66"/>
      <c r="H127" s="66"/>
      <c r="I127" s="66"/>
    </row>
    <row r="128" spans="1:9" x14ac:dyDescent="0.25">
      <c r="A128" s="66"/>
      <c r="B128" s="66"/>
      <c r="C128" s="66"/>
      <c r="D128" s="66"/>
      <c r="E128" s="66"/>
      <c r="F128" s="66"/>
      <c r="G128" s="66"/>
      <c r="H128" s="66"/>
      <c r="I128" s="66"/>
    </row>
    <row r="129" spans="1:9" x14ac:dyDescent="0.25">
      <c r="A129" s="66"/>
      <c r="B129" s="66"/>
      <c r="C129" s="66"/>
      <c r="D129" s="66"/>
      <c r="E129" s="66"/>
      <c r="F129" s="66"/>
      <c r="G129" s="66"/>
      <c r="H129" s="66"/>
      <c r="I129" s="66"/>
    </row>
    <row r="130" spans="1:9" x14ac:dyDescent="0.25">
      <c r="A130" s="66"/>
      <c r="B130" s="66"/>
      <c r="C130" s="66"/>
      <c r="D130" s="66"/>
      <c r="E130" s="66"/>
      <c r="F130" s="66"/>
      <c r="G130" s="66"/>
      <c r="H130" s="66"/>
      <c r="I130" s="66"/>
    </row>
    <row r="131" spans="1:9" x14ac:dyDescent="0.25">
      <c r="A131" s="66"/>
      <c r="B131" s="66"/>
      <c r="C131" s="66"/>
      <c r="D131" s="66"/>
      <c r="E131" s="66"/>
      <c r="F131" s="66"/>
      <c r="G131" s="66"/>
      <c r="H131" s="66"/>
      <c r="I131" s="66"/>
    </row>
    <row r="132" spans="1:9" x14ac:dyDescent="0.25">
      <c r="A132" s="66"/>
      <c r="B132" s="66"/>
      <c r="C132" s="66"/>
      <c r="D132" s="66"/>
      <c r="E132" s="66"/>
      <c r="F132" s="66"/>
      <c r="G132" s="66"/>
      <c r="H132" s="66"/>
      <c r="I132" s="66"/>
    </row>
    <row r="133" spans="1:9" x14ac:dyDescent="0.25">
      <c r="A133" s="66"/>
      <c r="B133" s="66"/>
      <c r="C133" s="66"/>
      <c r="D133" s="66"/>
      <c r="E133" s="66"/>
      <c r="F133" s="66"/>
      <c r="G133" s="66"/>
      <c r="H133" s="66"/>
      <c r="I133" s="66"/>
    </row>
    <row r="134" spans="1:9" x14ac:dyDescent="0.25">
      <c r="A134" s="66"/>
      <c r="B134" s="66"/>
      <c r="C134" s="66"/>
      <c r="D134" s="66"/>
      <c r="E134" s="66"/>
      <c r="F134" s="66"/>
      <c r="G134" s="66"/>
      <c r="H134" s="66"/>
      <c r="I134" s="66"/>
    </row>
    <row r="135" spans="1:9" x14ac:dyDescent="0.25">
      <c r="A135" s="66"/>
      <c r="B135" s="66"/>
      <c r="C135" s="66"/>
      <c r="D135" s="66"/>
      <c r="E135" s="66"/>
      <c r="F135" s="66"/>
      <c r="G135" s="66"/>
      <c r="H135" s="66"/>
      <c r="I135" s="66"/>
    </row>
    <row r="136" spans="1:9" x14ac:dyDescent="0.25">
      <c r="A136" s="66"/>
      <c r="B136" s="66"/>
      <c r="C136" s="66"/>
      <c r="D136" s="66"/>
      <c r="E136" s="66"/>
      <c r="F136" s="66"/>
      <c r="G136" s="66"/>
      <c r="H136" s="66"/>
      <c r="I136" s="66"/>
    </row>
    <row r="137" spans="1:9" x14ac:dyDescent="0.25">
      <c r="A137" s="66"/>
      <c r="B137" s="66"/>
      <c r="C137" s="66"/>
      <c r="D137" s="66"/>
      <c r="E137" s="66"/>
      <c r="F137" s="66"/>
      <c r="G137" s="66"/>
      <c r="H137" s="66"/>
      <c r="I137" s="66"/>
    </row>
    <row r="138" spans="1:9" x14ac:dyDescent="0.25">
      <c r="A138" s="66"/>
      <c r="B138" s="66"/>
      <c r="C138" s="66"/>
      <c r="D138" s="66"/>
      <c r="E138" s="66"/>
      <c r="F138" s="66"/>
      <c r="G138" s="66"/>
      <c r="H138" s="66"/>
      <c r="I138" s="66"/>
    </row>
    <row r="139" spans="1:9" x14ac:dyDescent="0.25">
      <c r="A139" s="66"/>
      <c r="B139" s="66"/>
      <c r="C139" s="66"/>
      <c r="D139" s="66"/>
      <c r="E139" s="66"/>
      <c r="F139" s="66"/>
      <c r="G139" s="66"/>
      <c r="H139" s="66"/>
      <c r="I139" s="66"/>
    </row>
    <row r="140" spans="1:9" x14ac:dyDescent="0.25">
      <c r="A140" s="66"/>
      <c r="B140" s="66"/>
      <c r="C140" s="66"/>
      <c r="D140" s="66"/>
      <c r="E140" s="66"/>
      <c r="F140" s="66"/>
      <c r="G140" s="66"/>
      <c r="H140" s="66"/>
      <c r="I140" s="66"/>
    </row>
    <row r="141" spans="1:9" x14ac:dyDescent="0.25">
      <c r="A141" s="66"/>
      <c r="B141" s="66"/>
      <c r="C141" s="66"/>
      <c r="D141" s="66"/>
      <c r="E141" s="66"/>
      <c r="F141" s="66"/>
      <c r="G141" s="66"/>
      <c r="H141" s="66"/>
      <c r="I141" s="66"/>
    </row>
    <row r="142" spans="1:9" x14ac:dyDescent="0.25">
      <c r="A142" s="66"/>
      <c r="B142" s="66"/>
      <c r="C142" s="66"/>
      <c r="D142" s="66"/>
      <c r="E142" s="66"/>
      <c r="F142" s="66"/>
      <c r="G142" s="66"/>
      <c r="H142" s="66"/>
      <c r="I142" s="66"/>
    </row>
    <row r="143" spans="1:9" x14ac:dyDescent="0.25">
      <c r="A143" s="66"/>
      <c r="B143" s="66"/>
      <c r="C143" s="66"/>
      <c r="D143" s="66"/>
      <c r="E143" s="66"/>
      <c r="F143" s="66"/>
      <c r="G143" s="66"/>
      <c r="H143" s="66"/>
      <c r="I143" s="66"/>
    </row>
    <row r="144" spans="1:9" x14ac:dyDescent="0.25">
      <c r="A144" s="66"/>
      <c r="B144" s="66"/>
      <c r="C144" s="66"/>
      <c r="D144" s="66"/>
      <c r="E144" s="66"/>
      <c r="F144" s="66"/>
      <c r="G144" s="66"/>
      <c r="H144" s="66"/>
      <c r="I144" s="66"/>
    </row>
    <row r="145" spans="1:9" x14ac:dyDescent="0.25">
      <c r="A145" s="66"/>
      <c r="B145" s="66"/>
      <c r="C145" s="66"/>
      <c r="D145" s="66"/>
      <c r="E145" s="66"/>
      <c r="F145" s="66"/>
      <c r="G145" s="66"/>
      <c r="H145" s="66"/>
      <c r="I145" s="66"/>
    </row>
    <row r="146" spans="1:9" x14ac:dyDescent="0.25">
      <c r="A146" s="66"/>
      <c r="B146" s="66"/>
      <c r="C146" s="66"/>
      <c r="D146" s="66"/>
      <c r="E146" s="66"/>
      <c r="F146" s="66"/>
      <c r="G146" s="66"/>
      <c r="H146" s="66"/>
      <c r="I146" s="66"/>
    </row>
    <row r="147" spans="1:9" x14ac:dyDescent="0.25">
      <c r="A147" s="66"/>
      <c r="B147" s="66"/>
      <c r="C147" s="66"/>
      <c r="D147" s="66"/>
      <c r="E147" s="66"/>
      <c r="F147" s="66"/>
      <c r="G147" s="66"/>
      <c r="H147" s="66"/>
      <c r="I147" s="66"/>
    </row>
    <row r="148" spans="1:9" x14ac:dyDescent="0.25">
      <c r="A148" s="66"/>
      <c r="B148" s="66"/>
      <c r="C148" s="66"/>
      <c r="D148" s="66"/>
      <c r="E148" s="66"/>
      <c r="F148" s="66"/>
      <c r="G148" s="66"/>
      <c r="H148" s="66"/>
      <c r="I148" s="66"/>
    </row>
    <row r="149" spans="1:9" x14ac:dyDescent="0.25">
      <c r="A149" s="66"/>
      <c r="B149" s="66"/>
      <c r="C149" s="66"/>
      <c r="D149" s="66"/>
      <c r="E149" s="66"/>
      <c r="F149" s="66"/>
      <c r="G149" s="66"/>
      <c r="H149" s="66"/>
      <c r="I149" s="66"/>
    </row>
    <row r="150" spans="1:9" x14ac:dyDescent="0.25">
      <c r="A150" s="66"/>
      <c r="B150" s="66"/>
      <c r="C150" s="66"/>
      <c r="D150" s="66"/>
      <c r="E150" s="66"/>
      <c r="F150" s="66"/>
      <c r="G150" s="66"/>
      <c r="H150" s="66"/>
      <c r="I150" s="66"/>
    </row>
    <row r="151" spans="1:9" x14ac:dyDescent="0.25">
      <c r="A151" s="66"/>
      <c r="B151" s="66"/>
      <c r="C151" s="66"/>
      <c r="D151" s="66"/>
      <c r="E151" s="66"/>
      <c r="F151" s="66"/>
      <c r="G151" s="66"/>
      <c r="H151" s="66"/>
      <c r="I151" s="66"/>
    </row>
    <row r="152" spans="1:9" x14ac:dyDescent="0.25">
      <c r="A152" s="66"/>
      <c r="B152" s="66"/>
      <c r="C152" s="66"/>
      <c r="D152" s="66"/>
      <c r="E152" s="66"/>
      <c r="F152" s="66"/>
      <c r="G152" s="66"/>
      <c r="H152" s="66"/>
      <c r="I152" s="66"/>
    </row>
    <row r="153" spans="1:9" x14ac:dyDescent="0.25">
      <c r="A153" s="66"/>
      <c r="B153" s="66"/>
      <c r="C153" s="66"/>
      <c r="D153" s="66"/>
      <c r="E153" s="66"/>
      <c r="F153" s="66"/>
      <c r="G153" s="66"/>
      <c r="H153" s="66"/>
      <c r="I153" s="66"/>
    </row>
    <row r="154" spans="1:9" x14ac:dyDescent="0.25">
      <c r="A154" s="66"/>
      <c r="B154" s="66"/>
      <c r="C154" s="66"/>
      <c r="D154" s="66"/>
      <c r="E154" s="66"/>
      <c r="F154" s="66"/>
      <c r="G154" s="66"/>
      <c r="H154" s="66"/>
      <c r="I154" s="66"/>
    </row>
    <row r="155" spans="1:9" x14ac:dyDescent="0.25">
      <c r="A155" s="66"/>
      <c r="B155" s="66"/>
      <c r="C155" s="66"/>
      <c r="D155" s="66"/>
      <c r="E155" s="66"/>
      <c r="F155" s="66"/>
      <c r="G155" s="66"/>
      <c r="H155" s="66"/>
      <c r="I155" s="66"/>
    </row>
    <row r="156" spans="1:9" x14ac:dyDescent="0.25">
      <c r="A156" s="66"/>
      <c r="B156" s="66"/>
      <c r="C156" s="66"/>
      <c r="D156" s="66"/>
      <c r="E156" s="66"/>
      <c r="F156" s="66"/>
      <c r="G156" s="66"/>
      <c r="H156" s="66"/>
      <c r="I156" s="66"/>
    </row>
    <row r="157" spans="1:9" x14ac:dyDescent="0.25">
      <c r="A157" s="66"/>
      <c r="B157" s="66"/>
      <c r="C157" s="66"/>
      <c r="D157" s="66"/>
      <c r="E157" s="66"/>
      <c r="F157" s="66"/>
      <c r="G157" s="66"/>
      <c r="H157" s="66"/>
      <c r="I157" s="66"/>
    </row>
    <row r="158" spans="1:9" x14ac:dyDescent="0.25">
      <c r="A158" s="66"/>
      <c r="B158" s="66"/>
      <c r="C158" s="66"/>
      <c r="D158" s="66"/>
      <c r="E158" s="66"/>
      <c r="F158" s="66"/>
      <c r="G158" s="66"/>
      <c r="H158" s="66"/>
      <c r="I158" s="66"/>
    </row>
    <row r="159" spans="1:9" x14ac:dyDescent="0.25">
      <c r="A159" s="66"/>
      <c r="B159" s="66"/>
      <c r="C159" s="66"/>
      <c r="D159" s="66"/>
      <c r="E159" s="66"/>
      <c r="F159" s="66"/>
      <c r="G159" s="66"/>
      <c r="H159" s="66"/>
      <c r="I159" s="66"/>
    </row>
    <row r="160" spans="1:9" x14ac:dyDescent="0.25">
      <c r="A160" s="66"/>
      <c r="B160" s="66"/>
      <c r="C160" s="66"/>
      <c r="D160" s="66"/>
      <c r="E160" s="66"/>
      <c r="F160" s="66"/>
      <c r="G160" s="66"/>
      <c r="H160" s="66"/>
      <c r="I160" s="66"/>
    </row>
    <row r="161" spans="1:9" x14ac:dyDescent="0.25">
      <c r="A161" s="66"/>
      <c r="B161" s="66"/>
      <c r="C161" s="66"/>
      <c r="D161" s="66"/>
      <c r="E161" s="66"/>
      <c r="F161" s="66"/>
      <c r="G161" s="66"/>
      <c r="H161" s="66"/>
      <c r="I161" s="66"/>
    </row>
    <row r="162" spans="1:9" x14ac:dyDescent="0.25">
      <c r="A162" s="66"/>
      <c r="B162" s="66"/>
      <c r="C162" s="66"/>
      <c r="D162" s="66"/>
      <c r="E162" s="66"/>
      <c r="F162" s="66"/>
      <c r="G162" s="66"/>
      <c r="H162" s="66"/>
      <c r="I162" s="66"/>
    </row>
    <row r="163" spans="1:9" x14ac:dyDescent="0.25">
      <c r="A163" s="66"/>
      <c r="B163" s="66"/>
      <c r="C163" s="66"/>
      <c r="D163" s="66"/>
      <c r="E163" s="66"/>
      <c r="F163" s="66"/>
      <c r="G163" s="66"/>
      <c r="H163" s="66"/>
      <c r="I163" s="66"/>
    </row>
    <row r="164" spans="1:9" x14ac:dyDescent="0.25">
      <c r="A164" s="66"/>
      <c r="B164" s="66"/>
      <c r="C164" s="66"/>
      <c r="D164" s="66"/>
      <c r="E164" s="66"/>
      <c r="F164" s="66"/>
      <c r="G164" s="66"/>
      <c r="H164" s="66"/>
      <c r="I164" s="66"/>
    </row>
    <row r="165" spans="1:9" x14ac:dyDescent="0.25">
      <c r="A165" s="66"/>
      <c r="B165" s="66"/>
      <c r="C165" s="66"/>
      <c r="D165" s="66"/>
      <c r="E165" s="66"/>
      <c r="F165" s="66"/>
      <c r="G165" s="66"/>
      <c r="H165" s="66"/>
      <c r="I165" s="66"/>
    </row>
    <row r="166" spans="1:9" x14ac:dyDescent="0.25">
      <c r="A166" s="66"/>
      <c r="B166" s="66"/>
      <c r="C166" s="66"/>
      <c r="D166" s="66"/>
      <c r="E166" s="66"/>
      <c r="F166" s="66"/>
      <c r="G166" s="66"/>
      <c r="H166" s="66"/>
      <c r="I166" s="66"/>
    </row>
    <row r="167" spans="1:9" x14ac:dyDescent="0.25">
      <c r="A167" s="66"/>
      <c r="B167" s="66"/>
      <c r="C167" s="66"/>
      <c r="D167" s="66"/>
      <c r="E167" s="66"/>
      <c r="F167" s="66"/>
      <c r="G167" s="66"/>
      <c r="H167" s="66"/>
      <c r="I167" s="66"/>
    </row>
  </sheetData>
  <mergeCells count="21">
    <mergeCell ref="A33:I33"/>
    <mergeCell ref="F35:I35"/>
    <mergeCell ref="B36:D36"/>
    <mergeCell ref="F36:H36"/>
    <mergeCell ref="B56:C56"/>
    <mergeCell ref="D39:I39"/>
    <mergeCell ref="D41:I41"/>
    <mergeCell ref="D43:I43"/>
    <mergeCell ref="D45:I45"/>
    <mergeCell ref="D47:I47"/>
    <mergeCell ref="D49:I49"/>
    <mergeCell ref="A1:I1"/>
    <mergeCell ref="F4:H4"/>
    <mergeCell ref="B4:D4"/>
    <mergeCell ref="F3:I3"/>
    <mergeCell ref="B17:C17"/>
    <mergeCell ref="A19:I19"/>
    <mergeCell ref="F21:I21"/>
    <mergeCell ref="B22:D22"/>
    <mergeCell ref="F22:H22"/>
    <mergeCell ref="B31:C31"/>
  </mergeCells>
  <pageMargins left="0.2" right="0.25" top="0.25" bottom="0.2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6"/>
  <sheetViews>
    <sheetView workbookViewId="0">
      <selection activeCell="K8" sqref="K8"/>
    </sheetView>
  </sheetViews>
  <sheetFormatPr defaultRowHeight="15.75" x14ac:dyDescent="0.25"/>
  <cols>
    <col min="1" max="1" width="25.69921875" customWidth="1"/>
    <col min="2" max="2" width="7" customWidth="1"/>
    <col min="4" max="4" width="13.69921875" customWidth="1"/>
    <col min="5" max="5" width="2.296875" customWidth="1"/>
    <col min="6" max="6" width="7.3984375" customWidth="1"/>
    <col min="8" max="8" width="11.69921875" customWidth="1"/>
    <col min="9" max="9" width="17.8984375" customWidth="1"/>
  </cols>
  <sheetData>
    <row r="1" spans="1:9" ht="22.5" x14ac:dyDescent="0.3">
      <c r="A1" s="305" t="s">
        <v>94</v>
      </c>
      <c r="B1" s="305"/>
      <c r="C1" s="305"/>
      <c r="D1" s="305"/>
      <c r="E1" s="305"/>
      <c r="F1" s="305"/>
      <c r="G1" s="305"/>
      <c r="H1" s="305"/>
      <c r="I1" s="305"/>
    </row>
    <row r="2" spans="1:9" x14ac:dyDescent="0.25">
      <c r="A2" s="1" t="s">
        <v>245</v>
      </c>
      <c r="B2" s="1"/>
      <c r="C2" s="1"/>
      <c r="D2" s="1"/>
      <c r="E2" s="55"/>
      <c r="F2" s="1"/>
      <c r="G2" s="1"/>
      <c r="H2" s="1"/>
      <c r="I2" s="1"/>
    </row>
    <row r="3" spans="1:9" x14ac:dyDescent="0.25">
      <c r="A3" s="73" t="s">
        <v>95</v>
      </c>
      <c r="B3" s="76"/>
      <c r="C3" s="77"/>
      <c r="D3" s="80"/>
      <c r="E3" s="55"/>
      <c r="F3" s="312" t="s">
        <v>244</v>
      </c>
      <c r="G3" s="313"/>
      <c r="H3" s="313"/>
      <c r="I3" s="314"/>
    </row>
    <row r="4" spans="1:9" x14ac:dyDescent="0.25">
      <c r="A4" s="74" t="s">
        <v>96</v>
      </c>
      <c r="B4" s="325" t="s">
        <v>57</v>
      </c>
      <c r="C4" s="338"/>
      <c r="D4" s="74" t="s">
        <v>75</v>
      </c>
      <c r="E4" s="64"/>
      <c r="F4" s="310" t="s">
        <v>73</v>
      </c>
      <c r="G4" s="311"/>
      <c r="H4" s="88" t="s">
        <v>75</v>
      </c>
      <c r="I4" s="89" t="s">
        <v>86</v>
      </c>
    </row>
    <row r="5" spans="1:9" ht="16.5" thickBot="1" x14ac:dyDescent="0.3">
      <c r="A5" s="75" t="s">
        <v>97</v>
      </c>
      <c r="B5" s="78" t="s">
        <v>84</v>
      </c>
      <c r="C5" s="79" t="s">
        <v>74</v>
      </c>
      <c r="D5" s="81" t="s">
        <v>57</v>
      </c>
      <c r="E5" s="65"/>
      <c r="F5" s="82" t="s">
        <v>84</v>
      </c>
      <c r="G5" s="90" t="s">
        <v>74</v>
      </c>
      <c r="H5" s="91" t="s">
        <v>73</v>
      </c>
      <c r="I5" s="83" t="s">
        <v>87</v>
      </c>
    </row>
    <row r="6" spans="1:9" ht="18.75" thickBot="1" x14ac:dyDescent="0.3">
      <c r="A6" s="187" t="s">
        <v>146</v>
      </c>
      <c r="B6" s="204"/>
      <c r="C6" s="216">
        <v>200</v>
      </c>
      <c r="D6" s="147">
        <f>C6*B6</f>
        <v>0</v>
      </c>
      <c r="E6" s="63"/>
      <c r="F6" s="206"/>
      <c r="G6" s="167"/>
      <c r="H6" s="168">
        <f>F6*G6</f>
        <v>0</v>
      </c>
      <c r="I6" s="84"/>
    </row>
    <row r="7" spans="1:9" ht="16.5" thickBot="1" x14ac:dyDescent="0.3">
      <c r="A7" s="278" t="s">
        <v>185</v>
      </c>
      <c r="B7" s="279"/>
      <c r="C7" s="280">
        <v>0.57499999999999996</v>
      </c>
      <c r="D7" s="147">
        <f t="shared" ref="D7:D24" si="0">C7*B7</f>
        <v>0</v>
      </c>
      <c r="E7" s="63"/>
      <c r="F7" s="207"/>
      <c r="G7" s="168"/>
      <c r="H7" s="168">
        <f t="shared" ref="H7:H29" si="1">F7*G7</f>
        <v>0</v>
      </c>
      <c r="I7" s="70"/>
    </row>
    <row r="8" spans="1:9" ht="16.5" thickBot="1" x14ac:dyDescent="0.3">
      <c r="A8" s="221" t="s">
        <v>152</v>
      </c>
      <c r="B8" s="205"/>
      <c r="C8" s="150">
        <v>2.2999999999999998</v>
      </c>
      <c r="D8" s="147">
        <f t="shared" si="0"/>
        <v>0</v>
      </c>
      <c r="E8" s="63"/>
      <c r="F8" s="207"/>
      <c r="G8" s="168"/>
      <c r="H8" s="168">
        <f t="shared" si="1"/>
        <v>0</v>
      </c>
      <c r="I8" s="70"/>
    </row>
    <row r="9" spans="1:9" ht="16.5" thickBot="1" x14ac:dyDescent="0.3">
      <c r="A9" s="221" t="s">
        <v>153</v>
      </c>
      <c r="B9" s="205"/>
      <c r="C9" s="150">
        <v>1.1499999999999999</v>
      </c>
      <c r="D9" s="147">
        <f t="shared" si="0"/>
        <v>0</v>
      </c>
      <c r="E9" s="63"/>
      <c r="F9" s="207"/>
      <c r="G9" s="168"/>
      <c r="H9" s="168">
        <f t="shared" si="1"/>
        <v>0</v>
      </c>
      <c r="I9" s="70"/>
    </row>
    <row r="10" spans="1:9" ht="18.75" thickBot="1" x14ac:dyDescent="0.3">
      <c r="A10" s="188" t="s">
        <v>147</v>
      </c>
      <c r="B10" s="222"/>
      <c r="C10" s="150"/>
      <c r="D10" s="147">
        <f t="shared" si="0"/>
        <v>0</v>
      </c>
      <c r="E10" s="63"/>
      <c r="F10" s="207"/>
      <c r="G10" s="168"/>
      <c r="H10" s="168">
        <f t="shared" si="1"/>
        <v>0</v>
      </c>
      <c r="I10" s="70"/>
    </row>
    <row r="11" spans="1:9" ht="16.5" thickBot="1" x14ac:dyDescent="0.3">
      <c r="A11" s="199" t="s">
        <v>148</v>
      </c>
      <c r="B11" s="205"/>
      <c r="C11" s="200">
        <v>22</v>
      </c>
      <c r="D11" s="147">
        <f t="shared" si="0"/>
        <v>0</v>
      </c>
      <c r="E11" s="63"/>
      <c r="F11" s="207"/>
      <c r="G11" s="168"/>
      <c r="H11" s="168">
        <f t="shared" si="1"/>
        <v>0</v>
      </c>
      <c r="I11" s="70"/>
    </row>
    <row r="12" spans="1:9" ht="16.5" thickBot="1" x14ac:dyDescent="0.3">
      <c r="A12" s="199" t="s">
        <v>154</v>
      </c>
      <c r="B12" s="205"/>
      <c r="C12" s="200">
        <v>43</v>
      </c>
      <c r="D12" s="147">
        <f t="shared" si="0"/>
        <v>0</v>
      </c>
      <c r="E12" s="63"/>
      <c r="F12" s="207"/>
      <c r="G12" s="168"/>
      <c r="H12" s="168">
        <f t="shared" si="1"/>
        <v>0</v>
      </c>
      <c r="I12" s="70"/>
    </row>
    <row r="13" spans="1:9" ht="16.5" thickBot="1" x14ac:dyDescent="0.3">
      <c r="A13" s="199" t="s">
        <v>155</v>
      </c>
      <c r="B13" s="205"/>
      <c r="C13" s="200">
        <v>45</v>
      </c>
      <c r="D13" s="147">
        <f t="shared" si="0"/>
        <v>0</v>
      </c>
      <c r="E13" s="63"/>
      <c r="F13" s="207"/>
      <c r="G13" s="168"/>
      <c r="H13" s="168">
        <f t="shared" si="1"/>
        <v>0</v>
      </c>
      <c r="I13" s="70"/>
    </row>
    <row r="14" spans="1:9" ht="16.5" thickBot="1" x14ac:dyDescent="0.3">
      <c r="A14" s="199" t="s">
        <v>149</v>
      </c>
      <c r="B14" s="205"/>
      <c r="C14" s="200">
        <v>95</v>
      </c>
      <c r="D14" s="147">
        <f t="shared" si="0"/>
        <v>0</v>
      </c>
      <c r="E14" s="63"/>
      <c r="F14" s="207"/>
      <c r="G14" s="168"/>
      <c r="H14" s="168">
        <f t="shared" si="1"/>
        <v>0</v>
      </c>
      <c r="I14" s="70"/>
    </row>
    <row r="15" spans="1:9" ht="16.5" thickBot="1" x14ac:dyDescent="0.3">
      <c r="A15" s="142" t="s">
        <v>156</v>
      </c>
      <c r="B15" s="205"/>
      <c r="C15" s="200">
        <v>55</v>
      </c>
      <c r="D15" s="147">
        <f t="shared" si="0"/>
        <v>0</v>
      </c>
      <c r="E15" s="63"/>
      <c r="F15" s="207"/>
      <c r="G15" s="168"/>
      <c r="H15" s="168">
        <f t="shared" si="1"/>
        <v>0</v>
      </c>
      <c r="I15" s="70"/>
    </row>
    <row r="16" spans="1:9" ht="16.5" thickBot="1" x14ac:dyDescent="0.3">
      <c r="A16" s="142" t="s">
        <v>157</v>
      </c>
      <c r="B16" s="205"/>
      <c r="C16" s="200">
        <v>60</v>
      </c>
      <c r="D16" s="147">
        <f t="shared" si="0"/>
        <v>0</v>
      </c>
      <c r="E16" s="63"/>
      <c r="F16" s="207"/>
      <c r="G16" s="168"/>
      <c r="H16" s="168">
        <f t="shared" si="1"/>
        <v>0</v>
      </c>
      <c r="I16" s="70"/>
    </row>
    <row r="17" spans="1:9" ht="16.5" thickBot="1" x14ac:dyDescent="0.3">
      <c r="A17" s="142" t="s">
        <v>158</v>
      </c>
      <c r="B17" s="205"/>
      <c r="C17" s="200">
        <v>38</v>
      </c>
      <c r="D17" s="147">
        <f t="shared" si="0"/>
        <v>0</v>
      </c>
      <c r="E17" s="63"/>
      <c r="F17" s="207"/>
      <c r="G17" s="168"/>
      <c r="H17" s="168">
        <f t="shared" si="1"/>
        <v>0</v>
      </c>
      <c r="I17" s="70"/>
    </row>
    <row r="18" spans="1:9" ht="16.5" thickBot="1" x14ac:dyDescent="0.3">
      <c r="A18" s="202" t="s">
        <v>160</v>
      </c>
      <c r="B18" s="205"/>
      <c r="C18" s="200">
        <v>5</v>
      </c>
      <c r="D18" s="147">
        <f t="shared" si="0"/>
        <v>0</v>
      </c>
      <c r="E18" s="63"/>
      <c r="F18" s="207"/>
      <c r="G18" s="168"/>
      <c r="H18" s="168">
        <f t="shared" si="1"/>
        <v>0</v>
      </c>
      <c r="I18" s="70"/>
    </row>
    <row r="19" spans="1:9" ht="16.5" thickBot="1" x14ac:dyDescent="0.3">
      <c r="A19" s="142" t="s">
        <v>159</v>
      </c>
      <c r="B19" s="205"/>
      <c r="C19" s="200">
        <v>1800</v>
      </c>
      <c r="D19" s="147">
        <f t="shared" si="0"/>
        <v>0</v>
      </c>
      <c r="E19" s="63"/>
      <c r="F19" s="207"/>
      <c r="G19" s="168"/>
      <c r="H19" s="168">
        <f t="shared" si="1"/>
        <v>0</v>
      </c>
      <c r="I19" s="70"/>
    </row>
    <row r="20" spans="1:9" ht="16.5" thickBot="1" x14ac:dyDescent="0.3">
      <c r="A20" s="150" t="s">
        <v>161</v>
      </c>
      <c r="B20" s="205"/>
      <c r="C20" s="200">
        <v>25</v>
      </c>
      <c r="D20" s="147">
        <f t="shared" si="0"/>
        <v>0</v>
      </c>
      <c r="E20" s="63"/>
      <c r="F20" s="207"/>
      <c r="G20" s="168"/>
      <c r="H20" s="168">
        <f t="shared" si="1"/>
        <v>0</v>
      </c>
      <c r="I20" s="70"/>
    </row>
    <row r="21" spans="1:9" ht="16.5" thickBot="1" x14ac:dyDescent="0.3">
      <c r="A21" s="150" t="s">
        <v>236</v>
      </c>
      <c r="B21" s="205"/>
      <c r="C21" s="200">
        <v>75</v>
      </c>
      <c r="D21" s="147">
        <f t="shared" si="0"/>
        <v>0</v>
      </c>
      <c r="E21" s="63"/>
      <c r="F21" s="207"/>
      <c r="G21" s="168"/>
      <c r="H21" s="168">
        <f t="shared" si="1"/>
        <v>0</v>
      </c>
      <c r="I21" s="70"/>
    </row>
    <row r="22" spans="1:9" ht="16.5" thickBot="1" x14ac:dyDescent="0.3">
      <c r="A22" s="142" t="s">
        <v>162</v>
      </c>
      <c r="B22" s="205"/>
      <c r="C22" s="200">
        <v>50</v>
      </c>
      <c r="D22" s="147">
        <f t="shared" si="0"/>
        <v>0</v>
      </c>
      <c r="E22" s="63"/>
      <c r="F22" s="207"/>
      <c r="G22" s="168"/>
      <c r="H22" s="168">
        <f t="shared" si="1"/>
        <v>0</v>
      </c>
      <c r="I22" s="70"/>
    </row>
    <row r="23" spans="1:9" ht="16.5" thickBot="1" x14ac:dyDescent="0.3">
      <c r="A23" s="142" t="s">
        <v>237</v>
      </c>
      <c r="B23" s="205"/>
      <c r="C23" s="200">
        <v>150</v>
      </c>
      <c r="D23" s="147">
        <f t="shared" si="0"/>
        <v>0</v>
      </c>
      <c r="E23" s="63"/>
      <c r="F23" s="207"/>
      <c r="G23" s="168"/>
      <c r="H23" s="168">
        <f t="shared" si="1"/>
        <v>0</v>
      </c>
      <c r="I23" s="70"/>
    </row>
    <row r="24" spans="1:9" ht="16.5" thickBot="1" x14ac:dyDescent="0.3">
      <c r="A24" s="142" t="s">
        <v>238</v>
      </c>
      <c r="B24" s="205"/>
      <c r="C24" s="200">
        <v>200</v>
      </c>
      <c r="D24" s="147">
        <f t="shared" si="0"/>
        <v>0</v>
      </c>
      <c r="E24" s="63"/>
      <c r="F24" s="207"/>
      <c r="G24" s="168"/>
      <c r="H24" s="168"/>
      <c r="I24" s="70"/>
    </row>
    <row r="25" spans="1:9" ht="16.5" thickBot="1" x14ac:dyDescent="0.3">
      <c r="A25" s="142"/>
      <c r="B25" s="222"/>
      <c r="C25" s="150"/>
      <c r="D25" s="150"/>
      <c r="E25" s="63"/>
      <c r="F25" s="207"/>
      <c r="G25" s="168"/>
      <c r="H25" s="168">
        <f t="shared" si="1"/>
        <v>0</v>
      </c>
      <c r="I25" s="70"/>
    </row>
    <row r="26" spans="1:9" ht="18.75" thickBot="1" x14ac:dyDescent="0.3">
      <c r="A26" s="188" t="s">
        <v>132</v>
      </c>
      <c r="B26" s="205"/>
      <c r="C26" s="148"/>
      <c r="D26" s="150">
        <f t="shared" ref="D26:D29" si="2">B26*C26</f>
        <v>0</v>
      </c>
      <c r="E26" s="63"/>
      <c r="F26" s="207"/>
      <c r="G26" s="168"/>
      <c r="H26" s="168">
        <f t="shared" si="1"/>
        <v>0</v>
      </c>
      <c r="I26" s="70"/>
    </row>
    <row r="27" spans="1:9" ht="16.5" thickBot="1" x14ac:dyDescent="0.3">
      <c r="A27" s="142"/>
      <c r="B27" s="224"/>
      <c r="C27" s="150"/>
      <c r="D27" s="150">
        <f t="shared" si="2"/>
        <v>0</v>
      </c>
      <c r="E27" s="63"/>
      <c r="F27" s="207"/>
      <c r="G27" s="168"/>
      <c r="H27" s="168">
        <f t="shared" si="1"/>
        <v>0</v>
      </c>
      <c r="I27" s="70"/>
    </row>
    <row r="28" spans="1:9" ht="16.5" thickBot="1" x14ac:dyDescent="0.3">
      <c r="A28" s="142"/>
      <c r="B28" s="224"/>
      <c r="C28" s="150"/>
      <c r="D28" s="150">
        <f t="shared" si="2"/>
        <v>0</v>
      </c>
      <c r="E28" s="63"/>
      <c r="F28" s="207"/>
      <c r="G28" s="168"/>
      <c r="H28" s="168">
        <f t="shared" si="1"/>
        <v>0</v>
      </c>
      <c r="I28" s="70"/>
    </row>
    <row r="29" spans="1:9" ht="16.5" thickBot="1" x14ac:dyDescent="0.3">
      <c r="A29" s="223"/>
      <c r="B29" s="224"/>
      <c r="C29" s="150"/>
      <c r="D29" s="150">
        <f t="shared" si="2"/>
        <v>0</v>
      </c>
      <c r="E29" s="63"/>
      <c r="F29" s="207"/>
      <c r="G29" s="168"/>
      <c r="H29" s="168">
        <f t="shared" si="1"/>
        <v>0</v>
      </c>
      <c r="I29" s="70"/>
    </row>
    <row r="30" spans="1:9" ht="25.5" customHeight="1" thickBot="1" x14ac:dyDescent="0.3">
      <c r="A30" s="219"/>
      <c r="B30" s="220" t="s">
        <v>106</v>
      </c>
      <c r="C30" s="219"/>
      <c r="D30" s="149">
        <f>SUM(D6:D29)</f>
        <v>0</v>
      </c>
      <c r="F30" s="183"/>
      <c r="G30" s="183"/>
      <c r="H30" s="189">
        <f>SUM(H6:H29)</f>
        <v>0</v>
      </c>
      <c r="I30" s="174"/>
    </row>
    <row r="31" spans="1:9" ht="24" customHeight="1" thickBot="1" x14ac:dyDescent="0.3">
      <c r="A31" s="219"/>
      <c r="B31" s="220" t="s">
        <v>126</v>
      </c>
      <c r="C31" s="219"/>
      <c r="D31" s="150">
        <f>D30*0.1</f>
        <v>0</v>
      </c>
      <c r="F31" s="183"/>
      <c r="G31" s="183"/>
      <c r="H31" s="189">
        <f>H30*0.1</f>
        <v>0</v>
      </c>
      <c r="I31" s="174"/>
    </row>
    <row r="32" spans="1:9" ht="16.5" thickBot="1" x14ac:dyDescent="0.3">
      <c r="A32" s="219"/>
      <c r="B32" s="219"/>
      <c r="C32" s="219"/>
      <c r="D32" s="151"/>
      <c r="F32" s="183"/>
      <c r="G32" s="183"/>
      <c r="H32" s="183"/>
    </row>
    <row r="33" spans="1:8" ht="25.5" customHeight="1" thickBot="1" x14ac:dyDescent="0.3">
      <c r="A33" s="315" t="s">
        <v>102</v>
      </c>
      <c r="B33" s="315"/>
      <c r="C33" s="85"/>
      <c r="D33" s="150">
        <f>SUM(D30:D31)</f>
        <v>0</v>
      </c>
      <c r="F33" s="183"/>
      <c r="G33" s="183"/>
      <c r="H33" s="186">
        <f>SUM(H30:H32)</f>
        <v>0</v>
      </c>
    </row>
    <row r="35" spans="1:8" ht="9.75" customHeight="1" thickBot="1" x14ac:dyDescent="0.3"/>
    <row r="36" spans="1:8" ht="20.25" customHeight="1" thickBot="1" x14ac:dyDescent="0.3">
      <c r="A36" s="190" t="s">
        <v>133</v>
      </c>
      <c r="C36" s="294"/>
      <c r="D36" s="295"/>
      <c r="E36" s="295"/>
      <c r="F36" s="295"/>
      <c r="G36" s="296"/>
    </row>
  </sheetData>
  <mergeCells count="6">
    <mergeCell ref="C36:G36"/>
    <mergeCell ref="A1:I1"/>
    <mergeCell ref="F3:I3"/>
    <mergeCell ref="B4:C4"/>
    <mergeCell ref="F4:G4"/>
    <mergeCell ref="A33:B33"/>
  </mergeCells>
  <pageMargins left="0.45" right="0.2" top="0.75" bottom="0.25" header="0.3" footer="0.3"/>
  <pageSetup scale="86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6"/>
  <sheetViews>
    <sheetView workbookViewId="0">
      <selection activeCell="D3" sqref="D3:D5"/>
    </sheetView>
  </sheetViews>
  <sheetFormatPr defaultRowHeight="15.75" x14ac:dyDescent="0.25"/>
  <cols>
    <col min="1" max="1" width="19.09765625" customWidth="1"/>
    <col min="4" max="4" width="14" customWidth="1"/>
    <col min="5" max="5" width="1.8984375" customWidth="1"/>
    <col min="8" max="8" width="10.296875" customWidth="1"/>
    <col min="9" max="9" width="19.8984375" customWidth="1"/>
  </cols>
  <sheetData>
    <row r="1" spans="1:9" ht="22.5" x14ac:dyDescent="0.3">
      <c r="A1" s="305" t="s">
        <v>103</v>
      </c>
      <c r="B1" s="305"/>
      <c r="C1" s="305"/>
      <c r="D1" s="305"/>
      <c r="E1" s="305"/>
      <c r="F1" s="305"/>
      <c r="G1" s="305"/>
      <c r="H1" s="305"/>
      <c r="I1" s="305"/>
    </row>
    <row r="2" spans="1:9" ht="23.25" thickBot="1" x14ac:dyDescent="0.35">
      <c r="A2" s="277"/>
      <c r="B2" s="277"/>
      <c r="C2" s="277"/>
      <c r="D2" s="277"/>
      <c r="E2" s="277"/>
      <c r="F2" s="277"/>
      <c r="G2" s="277"/>
      <c r="H2" s="277"/>
      <c r="I2" s="277"/>
    </row>
    <row r="3" spans="1:9" ht="17.100000000000001" customHeight="1" thickBot="1" x14ac:dyDescent="0.4">
      <c r="A3" s="342" t="s">
        <v>239</v>
      </c>
      <c r="B3" s="343"/>
      <c r="C3" s="343"/>
      <c r="D3" s="281"/>
      <c r="E3" s="282"/>
      <c r="F3" s="342" t="s">
        <v>240</v>
      </c>
      <c r="G3" s="343"/>
      <c r="H3" s="344"/>
      <c r="I3" s="283"/>
    </row>
    <row r="4" spans="1:9" ht="17.100000000000001" customHeight="1" thickBot="1" x14ac:dyDescent="0.4">
      <c r="A4" s="342" t="s">
        <v>241</v>
      </c>
      <c r="B4" s="343"/>
      <c r="C4" s="343"/>
      <c r="D4" s="281"/>
      <c r="E4" s="282"/>
      <c r="F4" s="342" t="s">
        <v>240</v>
      </c>
      <c r="G4" s="343"/>
      <c r="H4" s="344"/>
      <c r="I4" s="284"/>
    </row>
    <row r="5" spans="1:9" ht="17.100000000000001" customHeight="1" thickBot="1" x14ac:dyDescent="0.4">
      <c r="A5" s="342" t="s">
        <v>242</v>
      </c>
      <c r="B5" s="343"/>
      <c r="C5" s="343"/>
      <c r="D5" s="281"/>
      <c r="E5" s="282"/>
      <c r="F5" s="342" t="s">
        <v>240</v>
      </c>
      <c r="G5" s="343"/>
      <c r="H5" s="344"/>
      <c r="I5" s="283"/>
    </row>
    <row r="6" spans="1:9" ht="17.100000000000001" customHeight="1" thickBot="1" x14ac:dyDescent="0.35">
      <c r="D6" s="277"/>
      <c r="E6" s="277"/>
      <c r="F6" s="342" t="s">
        <v>240</v>
      </c>
      <c r="G6" s="343"/>
      <c r="H6" s="344"/>
      <c r="I6" s="283"/>
    </row>
    <row r="7" spans="1:9" ht="5.25" customHeight="1" x14ac:dyDescent="0.25">
      <c r="A7" s="1"/>
      <c r="B7" s="1"/>
      <c r="C7" s="1"/>
      <c r="D7" s="1"/>
      <c r="E7" s="55"/>
      <c r="F7" s="1"/>
      <c r="G7" s="1"/>
      <c r="H7" s="1"/>
      <c r="I7" s="1"/>
    </row>
    <row r="8" spans="1:9" x14ac:dyDescent="0.25">
      <c r="A8" s="73" t="s">
        <v>3</v>
      </c>
      <c r="B8" s="76"/>
      <c r="C8" s="77"/>
      <c r="D8" s="80"/>
      <c r="E8" s="55"/>
      <c r="F8" s="312" t="s">
        <v>85</v>
      </c>
      <c r="G8" s="313"/>
      <c r="H8" s="313"/>
      <c r="I8" s="314"/>
    </row>
    <row r="9" spans="1:9" x14ac:dyDescent="0.25">
      <c r="A9" s="74" t="s">
        <v>95</v>
      </c>
      <c r="B9" s="325" t="s">
        <v>57</v>
      </c>
      <c r="C9" s="338"/>
      <c r="D9" s="74" t="s">
        <v>75</v>
      </c>
      <c r="E9" s="64"/>
      <c r="F9" s="310" t="s">
        <v>73</v>
      </c>
      <c r="G9" s="311"/>
      <c r="H9" s="88" t="s">
        <v>75</v>
      </c>
      <c r="I9" s="89" t="s">
        <v>86</v>
      </c>
    </row>
    <row r="10" spans="1:9" x14ac:dyDescent="0.25">
      <c r="A10" s="75" t="s">
        <v>136</v>
      </c>
      <c r="B10" s="78" t="s">
        <v>84</v>
      </c>
      <c r="C10" s="79" t="s">
        <v>74</v>
      </c>
      <c r="D10" s="81" t="s">
        <v>57</v>
      </c>
      <c r="E10" s="65"/>
      <c r="F10" s="82" t="s">
        <v>84</v>
      </c>
      <c r="G10" s="90" t="s">
        <v>74</v>
      </c>
      <c r="H10" s="91" t="s">
        <v>73</v>
      </c>
      <c r="I10" s="83" t="s">
        <v>87</v>
      </c>
    </row>
    <row r="11" spans="1:9" ht="16.5" thickBot="1" x14ac:dyDescent="0.3">
      <c r="A11" s="225"/>
      <c r="B11" s="226"/>
      <c r="C11" s="147"/>
      <c r="D11" s="147" t="s">
        <v>3</v>
      </c>
      <c r="E11" s="63"/>
      <c r="F11" s="206"/>
      <c r="G11" s="167"/>
      <c r="H11" s="167">
        <f>F11*G11</f>
        <v>0</v>
      </c>
      <c r="I11" s="84"/>
    </row>
    <row r="12" spans="1:9" ht="16.5" thickBot="1" x14ac:dyDescent="0.3">
      <c r="A12" s="227" t="s">
        <v>165</v>
      </c>
      <c r="B12" s="203"/>
      <c r="C12" s="150">
        <v>65</v>
      </c>
      <c r="D12" s="147">
        <f t="shared" ref="D12:D28" si="0">B12*C12</f>
        <v>0</v>
      </c>
      <c r="E12" s="63"/>
      <c r="F12" s="207"/>
      <c r="G12" s="168"/>
      <c r="H12" s="167">
        <f t="shared" ref="H12:H28" si="1">F12*G12</f>
        <v>0</v>
      </c>
      <c r="I12" s="70"/>
    </row>
    <row r="13" spans="1:9" ht="16.5" thickBot="1" x14ac:dyDescent="0.3">
      <c r="A13" s="227" t="s">
        <v>166</v>
      </c>
      <c r="B13" s="203"/>
      <c r="C13" s="150">
        <v>65</v>
      </c>
      <c r="D13" s="147">
        <f t="shared" si="0"/>
        <v>0</v>
      </c>
      <c r="E13" s="63"/>
      <c r="F13" s="207"/>
      <c r="G13" s="168"/>
      <c r="H13" s="167">
        <f t="shared" si="1"/>
        <v>0</v>
      </c>
      <c r="I13" s="70"/>
    </row>
    <row r="14" spans="1:9" ht="16.5" thickBot="1" x14ac:dyDescent="0.3">
      <c r="A14" s="227"/>
      <c r="B14" s="203"/>
      <c r="C14" s="150"/>
      <c r="D14" s="147">
        <f t="shared" si="0"/>
        <v>0</v>
      </c>
      <c r="E14" s="63"/>
      <c r="F14" s="207"/>
      <c r="G14" s="168"/>
      <c r="H14" s="167">
        <f t="shared" si="1"/>
        <v>0</v>
      </c>
      <c r="I14" s="70"/>
    </row>
    <row r="15" spans="1:9" ht="16.5" thickBot="1" x14ac:dyDescent="0.3">
      <c r="A15" s="227" t="s">
        <v>167</v>
      </c>
      <c r="B15" s="203"/>
      <c r="C15" s="150">
        <v>20</v>
      </c>
      <c r="D15" s="147">
        <f t="shared" si="0"/>
        <v>0</v>
      </c>
      <c r="E15" s="63"/>
      <c r="F15" s="207"/>
      <c r="G15" s="168"/>
      <c r="H15" s="167">
        <f t="shared" si="1"/>
        <v>0</v>
      </c>
      <c r="I15" s="70"/>
    </row>
    <row r="16" spans="1:9" ht="16.5" thickBot="1" x14ac:dyDescent="0.3">
      <c r="A16" s="227" t="s">
        <v>168</v>
      </c>
      <c r="B16" s="203"/>
      <c r="C16" s="150">
        <v>40</v>
      </c>
      <c r="D16" s="147">
        <f t="shared" si="0"/>
        <v>0</v>
      </c>
      <c r="E16" s="63"/>
      <c r="F16" s="207"/>
      <c r="G16" s="168"/>
      <c r="H16" s="167">
        <f t="shared" si="1"/>
        <v>0</v>
      </c>
      <c r="I16" s="70"/>
    </row>
    <row r="17" spans="1:9" ht="16.5" thickBot="1" x14ac:dyDescent="0.3">
      <c r="A17" s="227" t="s">
        <v>169</v>
      </c>
      <c r="B17" s="203"/>
      <c r="C17" s="150">
        <v>40</v>
      </c>
      <c r="D17" s="147">
        <f t="shared" si="0"/>
        <v>0</v>
      </c>
      <c r="E17" s="63"/>
      <c r="F17" s="207"/>
      <c r="G17" s="168"/>
      <c r="H17" s="167">
        <f t="shared" si="1"/>
        <v>0</v>
      </c>
      <c r="I17" s="70"/>
    </row>
    <row r="18" spans="1:9" ht="16.5" thickBot="1" x14ac:dyDescent="0.3">
      <c r="A18" s="227" t="s">
        <v>170</v>
      </c>
      <c r="B18" s="203"/>
      <c r="C18" s="150">
        <v>15</v>
      </c>
      <c r="D18" s="147">
        <f t="shared" si="0"/>
        <v>0</v>
      </c>
      <c r="E18" s="63"/>
      <c r="F18" s="207"/>
      <c r="G18" s="168"/>
      <c r="H18" s="167">
        <f t="shared" si="1"/>
        <v>0</v>
      </c>
      <c r="I18" s="70"/>
    </row>
    <row r="19" spans="1:9" ht="16.5" thickBot="1" x14ac:dyDescent="0.3">
      <c r="A19" s="227" t="s">
        <v>171</v>
      </c>
      <c r="B19" s="203"/>
      <c r="C19" s="150">
        <v>20</v>
      </c>
      <c r="D19" s="147">
        <f t="shared" si="0"/>
        <v>0</v>
      </c>
      <c r="E19" s="63"/>
      <c r="F19" s="207"/>
      <c r="G19" s="168"/>
      <c r="H19" s="167">
        <f t="shared" si="1"/>
        <v>0</v>
      </c>
      <c r="I19" s="70"/>
    </row>
    <row r="20" spans="1:9" ht="16.5" thickBot="1" x14ac:dyDescent="0.3">
      <c r="A20" s="227" t="s">
        <v>172</v>
      </c>
      <c r="B20" s="203"/>
      <c r="C20" s="150">
        <v>20</v>
      </c>
      <c r="D20" s="147">
        <f t="shared" si="0"/>
        <v>0</v>
      </c>
      <c r="E20" s="63"/>
      <c r="F20" s="207"/>
      <c r="G20" s="168"/>
      <c r="H20" s="167">
        <f t="shared" si="1"/>
        <v>0</v>
      </c>
      <c r="I20" s="70"/>
    </row>
    <row r="21" spans="1:9" ht="16.5" thickBot="1" x14ac:dyDescent="0.3">
      <c r="A21" s="227" t="s">
        <v>173</v>
      </c>
      <c r="B21" s="203"/>
      <c r="C21" s="150">
        <v>20</v>
      </c>
      <c r="D21" s="147">
        <f t="shared" si="0"/>
        <v>0</v>
      </c>
      <c r="E21" s="63"/>
      <c r="F21" s="207"/>
      <c r="G21" s="168"/>
      <c r="H21" s="167">
        <f t="shared" si="1"/>
        <v>0</v>
      </c>
      <c r="I21" s="70"/>
    </row>
    <row r="22" spans="1:9" ht="16.5" thickBot="1" x14ac:dyDescent="0.3">
      <c r="A22" s="227" t="s">
        <v>174</v>
      </c>
      <c r="B22" s="203"/>
      <c r="C22" s="150">
        <v>20</v>
      </c>
      <c r="D22" s="147">
        <f t="shared" si="0"/>
        <v>0</v>
      </c>
      <c r="E22" s="63"/>
      <c r="F22" s="207"/>
      <c r="G22" s="168"/>
      <c r="H22" s="167">
        <f t="shared" si="1"/>
        <v>0</v>
      </c>
      <c r="I22" s="70"/>
    </row>
    <row r="23" spans="1:9" ht="16.5" thickBot="1" x14ac:dyDescent="0.3">
      <c r="A23" s="227"/>
      <c r="B23" s="203"/>
      <c r="C23" s="148"/>
      <c r="D23" s="147">
        <f t="shared" si="0"/>
        <v>0</v>
      </c>
      <c r="E23" s="63"/>
      <c r="F23" s="207"/>
      <c r="G23" s="168"/>
      <c r="H23" s="167">
        <f t="shared" si="1"/>
        <v>0</v>
      </c>
      <c r="I23" s="70"/>
    </row>
    <row r="24" spans="1:9" ht="16.5" thickBot="1" x14ac:dyDescent="0.3">
      <c r="A24" s="10"/>
      <c r="B24" s="203"/>
      <c r="C24" s="148"/>
      <c r="D24" s="147">
        <f t="shared" si="0"/>
        <v>0</v>
      </c>
      <c r="E24" s="63"/>
      <c r="F24" s="207"/>
      <c r="G24" s="168"/>
      <c r="H24" s="167">
        <f t="shared" si="1"/>
        <v>0</v>
      </c>
      <c r="I24" s="70"/>
    </row>
    <row r="25" spans="1:9" ht="16.5" thickBot="1" x14ac:dyDescent="0.3">
      <c r="A25" s="227" t="s">
        <v>175</v>
      </c>
      <c r="B25" s="203"/>
      <c r="C25" s="150">
        <v>100</v>
      </c>
      <c r="D25" s="147">
        <f t="shared" si="0"/>
        <v>0</v>
      </c>
      <c r="E25" s="63"/>
      <c r="F25" s="207"/>
      <c r="G25" s="168"/>
      <c r="H25" s="167">
        <f t="shared" si="1"/>
        <v>0</v>
      </c>
      <c r="I25" s="70"/>
    </row>
    <row r="26" spans="1:9" ht="16.5" thickBot="1" x14ac:dyDescent="0.3">
      <c r="A26" s="227" t="s">
        <v>176</v>
      </c>
      <c r="B26" s="203"/>
      <c r="C26" s="150">
        <v>100</v>
      </c>
      <c r="D26" s="147">
        <f t="shared" si="0"/>
        <v>0</v>
      </c>
      <c r="E26" s="63"/>
      <c r="F26" s="207"/>
      <c r="G26" s="168"/>
      <c r="H26" s="167">
        <f t="shared" si="1"/>
        <v>0</v>
      </c>
      <c r="I26" s="70"/>
    </row>
    <row r="27" spans="1:9" ht="16.5" thickBot="1" x14ac:dyDescent="0.3">
      <c r="A27" s="10"/>
      <c r="B27" s="203"/>
      <c r="C27" s="148"/>
      <c r="D27" s="147">
        <f t="shared" si="0"/>
        <v>0</v>
      </c>
      <c r="E27" s="63"/>
      <c r="F27" s="207"/>
      <c r="G27" s="168"/>
      <c r="H27" s="167">
        <f t="shared" si="1"/>
        <v>0</v>
      </c>
      <c r="I27" s="70"/>
    </row>
    <row r="28" spans="1:9" ht="16.5" thickBot="1" x14ac:dyDescent="0.3">
      <c r="A28" s="10"/>
      <c r="B28" s="143"/>
      <c r="C28" s="148"/>
      <c r="D28" s="147">
        <f t="shared" si="0"/>
        <v>0</v>
      </c>
      <c r="E28" s="63"/>
      <c r="F28" s="207"/>
      <c r="G28" s="168"/>
      <c r="H28" s="167">
        <f t="shared" si="1"/>
        <v>0</v>
      </c>
      <c r="I28" s="70"/>
    </row>
    <row r="29" spans="1:9" ht="16.5" thickBot="1" x14ac:dyDescent="0.3">
      <c r="D29" s="51"/>
    </row>
    <row r="30" spans="1:9" ht="18.75" thickBot="1" x14ac:dyDescent="0.3">
      <c r="A30" s="293" t="s">
        <v>106</v>
      </c>
      <c r="B30" s="293"/>
      <c r="D30" s="184">
        <f>SUM(D11:D28)</f>
        <v>0</v>
      </c>
      <c r="H30" s="186">
        <f>SUM(H11:H28)</f>
        <v>0</v>
      </c>
    </row>
    <row r="31" spans="1:9" ht="18.75" thickBot="1" x14ac:dyDescent="0.3">
      <c r="A31" s="293" t="s">
        <v>107</v>
      </c>
      <c r="B31" s="293"/>
      <c r="D31" s="184">
        <f>D30*0.1</f>
        <v>0</v>
      </c>
      <c r="H31" s="186">
        <f>H30*0.1</f>
        <v>0</v>
      </c>
    </row>
    <row r="32" spans="1:9" ht="12" customHeight="1" thickBot="1" x14ac:dyDescent="0.3">
      <c r="D32" s="185"/>
      <c r="H32" s="183"/>
    </row>
    <row r="33" spans="1:8" ht="18.75" thickBot="1" x14ac:dyDescent="0.3">
      <c r="A33" s="315" t="s">
        <v>104</v>
      </c>
      <c r="B33" s="315"/>
      <c r="D33" s="184">
        <f>SUM(D30:D31)</f>
        <v>0</v>
      </c>
      <c r="H33" s="186">
        <f>SUM(H30:H31)</f>
        <v>0</v>
      </c>
    </row>
    <row r="35" spans="1:8" ht="11.25" customHeight="1" thickBot="1" x14ac:dyDescent="0.3"/>
    <row r="36" spans="1:8" ht="19.5" thickBot="1" x14ac:dyDescent="0.35">
      <c r="A36" s="190" t="s">
        <v>135</v>
      </c>
      <c r="B36" s="339" t="s">
        <v>3</v>
      </c>
      <c r="C36" s="340"/>
      <c r="D36" s="340"/>
      <c r="E36" s="340"/>
      <c r="F36" s="341"/>
    </row>
  </sheetData>
  <sheetProtection password="CC1E" sheet="1" objects="1" scenarios="1"/>
  <protectedRanges>
    <protectedRange sqref="I6" name="Range4"/>
    <protectedRange sqref="I3:I4 D5" name="Range2"/>
    <protectedRange sqref="D3:D4" name="Range1"/>
    <protectedRange sqref="I5" name="Range3"/>
  </protectedRanges>
  <mergeCells count="15">
    <mergeCell ref="B36:F36"/>
    <mergeCell ref="A1:I1"/>
    <mergeCell ref="F8:I8"/>
    <mergeCell ref="B9:C9"/>
    <mergeCell ref="F9:G9"/>
    <mergeCell ref="A33:B33"/>
    <mergeCell ref="A30:B30"/>
    <mergeCell ref="A31:B31"/>
    <mergeCell ref="A3:C3"/>
    <mergeCell ref="F3:H3"/>
    <mergeCell ref="A4:C4"/>
    <mergeCell ref="F4:H4"/>
    <mergeCell ref="A5:C5"/>
    <mergeCell ref="F5:H5"/>
    <mergeCell ref="F6:H6"/>
  </mergeCells>
  <pageMargins left="0.2" right="0.2" top="0.5" bottom="0.25" header="0.3" footer="0.3"/>
  <pageSetup scale="93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0"/>
  <sheetViews>
    <sheetView topLeftCell="A13" workbookViewId="0">
      <selection activeCell="F29" sqref="F29"/>
    </sheetView>
  </sheetViews>
  <sheetFormatPr defaultRowHeight="15.75" x14ac:dyDescent="0.25"/>
  <cols>
    <col min="1" max="1" width="18.09765625" customWidth="1"/>
    <col min="3" max="3" width="8.8984375" bestFit="1" customWidth="1"/>
    <col min="4" max="4" width="11.5" customWidth="1"/>
    <col min="5" max="5" width="1.09765625" customWidth="1"/>
    <col min="8" max="8" width="10.69921875" customWidth="1"/>
    <col min="9" max="9" width="20.69921875" customWidth="1"/>
  </cols>
  <sheetData>
    <row r="1" spans="1:9" ht="22.5" x14ac:dyDescent="0.3">
      <c r="A1" s="305" t="s">
        <v>108</v>
      </c>
      <c r="B1" s="305"/>
      <c r="C1" s="305"/>
      <c r="D1" s="305"/>
      <c r="E1" s="305"/>
      <c r="F1" s="305"/>
      <c r="G1" s="305"/>
      <c r="H1" s="305"/>
      <c r="I1" s="305"/>
    </row>
    <row r="2" spans="1:9" x14ac:dyDescent="0.25">
      <c r="A2" s="1"/>
      <c r="B2" s="1"/>
      <c r="C2" s="1"/>
      <c r="D2" s="1"/>
      <c r="E2" s="55"/>
      <c r="F2" s="1"/>
      <c r="G2" s="1"/>
      <c r="H2" s="1"/>
      <c r="I2" s="1"/>
    </row>
    <row r="3" spans="1:9" x14ac:dyDescent="0.25">
      <c r="A3" s="76"/>
      <c r="B3" s="93"/>
      <c r="C3" s="93"/>
      <c r="D3" s="77"/>
      <c r="E3" s="55"/>
      <c r="F3" s="312" t="s">
        <v>85</v>
      </c>
      <c r="G3" s="313"/>
      <c r="H3" s="313"/>
      <c r="I3" s="314"/>
    </row>
    <row r="4" spans="1:9" x14ac:dyDescent="0.25">
      <c r="A4" s="96" t="s">
        <v>88</v>
      </c>
      <c r="B4" s="297" t="s">
        <v>57</v>
      </c>
      <c r="C4" s="297"/>
      <c r="D4" s="72" t="s">
        <v>75</v>
      </c>
      <c r="E4" s="64"/>
      <c r="F4" s="310" t="s">
        <v>73</v>
      </c>
      <c r="G4" s="311"/>
      <c r="H4" s="88" t="s">
        <v>75</v>
      </c>
      <c r="I4" s="89" t="s">
        <v>86</v>
      </c>
    </row>
    <row r="5" spans="1:9" x14ac:dyDescent="0.25">
      <c r="A5" s="97" t="s">
        <v>105</v>
      </c>
      <c r="B5" s="94" t="s">
        <v>84</v>
      </c>
      <c r="C5" s="94" t="s">
        <v>74</v>
      </c>
      <c r="D5" s="79" t="s">
        <v>57</v>
      </c>
      <c r="E5" s="65"/>
      <c r="F5" s="82" t="s">
        <v>84</v>
      </c>
      <c r="G5" s="90" t="s">
        <v>74</v>
      </c>
      <c r="H5" s="91" t="s">
        <v>99</v>
      </c>
      <c r="I5" s="83" t="s">
        <v>87</v>
      </c>
    </row>
    <row r="6" spans="1:9" ht="16.5" thickBot="1" x14ac:dyDescent="0.3">
      <c r="A6" s="95"/>
      <c r="B6" s="127">
        <v>0</v>
      </c>
      <c r="C6" s="146">
        <v>0</v>
      </c>
      <c r="D6" s="147">
        <f>B6*C6</f>
        <v>0</v>
      </c>
      <c r="E6" s="63"/>
      <c r="F6" s="144"/>
      <c r="G6" s="152"/>
      <c r="H6" s="152">
        <f>F6*G6</f>
        <v>0</v>
      </c>
      <c r="I6" s="87"/>
    </row>
    <row r="7" spans="1:9" ht="16.5" thickBot="1" x14ac:dyDescent="0.3">
      <c r="A7" s="10"/>
      <c r="B7" s="127"/>
      <c r="C7" s="148"/>
      <c r="D7" s="147">
        <f t="shared" ref="D7:D25" si="0">B7*C7</f>
        <v>0</v>
      </c>
      <c r="E7" s="63"/>
      <c r="F7" s="145"/>
      <c r="G7" s="153"/>
      <c r="H7" s="152">
        <f t="shared" ref="H7:H25" si="1">F7*G7</f>
        <v>0</v>
      </c>
      <c r="I7" s="71"/>
    </row>
    <row r="8" spans="1:9" ht="16.5" thickBot="1" x14ac:dyDescent="0.3">
      <c r="A8" s="10"/>
      <c r="B8" s="127"/>
      <c r="C8" s="148"/>
      <c r="D8" s="147">
        <f t="shared" si="0"/>
        <v>0</v>
      </c>
      <c r="E8" s="63"/>
      <c r="F8" s="145"/>
      <c r="G8" s="153"/>
      <c r="H8" s="152">
        <f t="shared" si="1"/>
        <v>0</v>
      </c>
      <c r="I8" s="71"/>
    </row>
    <row r="9" spans="1:9" ht="16.5" thickBot="1" x14ac:dyDescent="0.3">
      <c r="A9" s="10"/>
      <c r="B9" s="127"/>
      <c r="C9" s="148"/>
      <c r="D9" s="147">
        <f t="shared" si="0"/>
        <v>0</v>
      </c>
      <c r="E9" s="63"/>
      <c r="F9" s="145"/>
      <c r="G9" s="153"/>
      <c r="H9" s="152">
        <f t="shared" si="1"/>
        <v>0</v>
      </c>
      <c r="I9" s="71"/>
    </row>
    <row r="10" spans="1:9" ht="16.5" thickBot="1" x14ac:dyDescent="0.3">
      <c r="A10" s="10"/>
      <c r="B10" s="127"/>
      <c r="C10" s="148"/>
      <c r="D10" s="147">
        <f t="shared" si="0"/>
        <v>0</v>
      </c>
      <c r="E10" s="63"/>
      <c r="F10" s="145"/>
      <c r="G10" s="153"/>
      <c r="H10" s="152">
        <f t="shared" si="1"/>
        <v>0</v>
      </c>
      <c r="I10" s="71"/>
    </row>
    <row r="11" spans="1:9" ht="16.5" thickBot="1" x14ac:dyDescent="0.3">
      <c r="A11" s="10"/>
      <c r="B11" s="127"/>
      <c r="C11" s="148"/>
      <c r="D11" s="147">
        <f t="shared" si="0"/>
        <v>0</v>
      </c>
      <c r="E11" s="63"/>
      <c r="F11" s="145"/>
      <c r="G11" s="153"/>
      <c r="H11" s="152">
        <f t="shared" si="1"/>
        <v>0</v>
      </c>
      <c r="I11" s="71"/>
    </row>
    <row r="12" spans="1:9" ht="16.5" thickBot="1" x14ac:dyDescent="0.3">
      <c r="A12" s="10"/>
      <c r="B12" s="127"/>
      <c r="C12" s="148"/>
      <c r="D12" s="147">
        <f t="shared" si="0"/>
        <v>0</v>
      </c>
      <c r="E12" s="63"/>
      <c r="F12" s="145"/>
      <c r="G12" s="153"/>
      <c r="H12" s="152">
        <f t="shared" si="1"/>
        <v>0</v>
      </c>
      <c r="I12" s="71"/>
    </row>
    <row r="13" spans="1:9" ht="16.5" thickBot="1" x14ac:dyDescent="0.3">
      <c r="A13" s="10"/>
      <c r="B13" s="127"/>
      <c r="C13" s="148"/>
      <c r="D13" s="147">
        <f t="shared" si="0"/>
        <v>0</v>
      </c>
      <c r="E13" s="63"/>
      <c r="F13" s="145"/>
      <c r="G13" s="153"/>
      <c r="H13" s="152">
        <f t="shared" si="1"/>
        <v>0</v>
      </c>
      <c r="I13" s="71"/>
    </row>
    <row r="14" spans="1:9" ht="16.5" thickBot="1" x14ac:dyDescent="0.3">
      <c r="A14" s="10"/>
      <c r="B14" s="127"/>
      <c r="C14" s="148"/>
      <c r="D14" s="147">
        <f t="shared" si="0"/>
        <v>0</v>
      </c>
      <c r="E14" s="63"/>
      <c r="F14" s="145"/>
      <c r="G14" s="153"/>
      <c r="H14" s="152">
        <f t="shared" si="1"/>
        <v>0</v>
      </c>
      <c r="I14" s="71"/>
    </row>
    <row r="15" spans="1:9" ht="16.5" thickBot="1" x14ac:dyDescent="0.3">
      <c r="A15" s="10"/>
      <c r="B15" s="127"/>
      <c r="C15" s="148"/>
      <c r="D15" s="147">
        <f t="shared" si="0"/>
        <v>0</v>
      </c>
      <c r="E15" s="63"/>
      <c r="F15" s="145"/>
      <c r="G15" s="153"/>
      <c r="H15" s="152">
        <f t="shared" si="1"/>
        <v>0</v>
      </c>
      <c r="I15" s="71"/>
    </row>
    <row r="16" spans="1:9" ht="16.5" thickBot="1" x14ac:dyDescent="0.3">
      <c r="A16" s="10"/>
      <c r="B16" s="127"/>
      <c r="C16" s="148"/>
      <c r="D16" s="147">
        <f t="shared" si="0"/>
        <v>0</v>
      </c>
      <c r="E16" s="63"/>
      <c r="F16" s="145"/>
      <c r="G16" s="153"/>
      <c r="H16" s="152">
        <f t="shared" si="1"/>
        <v>0</v>
      </c>
      <c r="I16" s="71"/>
    </row>
    <row r="17" spans="1:9" ht="16.5" thickBot="1" x14ac:dyDescent="0.3">
      <c r="A17" s="10"/>
      <c r="B17" s="127"/>
      <c r="C17" s="148"/>
      <c r="D17" s="147">
        <f t="shared" si="0"/>
        <v>0</v>
      </c>
      <c r="E17" s="63"/>
      <c r="F17" s="145"/>
      <c r="G17" s="153"/>
      <c r="H17" s="152">
        <f t="shared" si="1"/>
        <v>0</v>
      </c>
      <c r="I17" s="71"/>
    </row>
    <row r="18" spans="1:9" ht="16.5" thickBot="1" x14ac:dyDescent="0.3">
      <c r="A18" s="10"/>
      <c r="B18" s="127"/>
      <c r="C18" s="148"/>
      <c r="D18" s="147">
        <f t="shared" si="0"/>
        <v>0</v>
      </c>
      <c r="E18" s="63"/>
      <c r="F18" s="145"/>
      <c r="G18" s="153"/>
      <c r="H18" s="152">
        <f t="shared" si="1"/>
        <v>0</v>
      </c>
      <c r="I18" s="71"/>
    </row>
    <row r="19" spans="1:9" ht="16.5" thickBot="1" x14ac:dyDescent="0.3">
      <c r="A19" s="10"/>
      <c r="B19" s="127"/>
      <c r="C19" s="148"/>
      <c r="D19" s="147">
        <f t="shared" si="0"/>
        <v>0</v>
      </c>
      <c r="E19" s="63"/>
      <c r="F19" s="145"/>
      <c r="G19" s="153"/>
      <c r="H19" s="152">
        <f t="shared" si="1"/>
        <v>0</v>
      </c>
      <c r="I19" s="71"/>
    </row>
    <row r="20" spans="1:9" ht="16.5" thickBot="1" x14ac:dyDescent="0.3">
      <c r="A20" s="10"/>
      <c r="B20" s="127"/>
      <c r="C20" s="148"/>
      <c r="D20" s="147">
        <f t="shared" si="0"/>
        <v>0</v>
      </c>
      <c r="E20" s="63"/>
      <c r="F20" s="145"/>
      <c r="G20" s="153"/>
      <c r="H20" s="152">
        <f t="shared" si="1"/>
        <v>0</v>
      </c>
      <c r="I20" s="71"/>
    </row>
    <row r="21" spans="1:9" ht="16.5" thickBot="1" x14ac:dyDescent="0.3">
      <c r="A21" s="10"/>
      <c r="B21" s="127"/>
      <c r="C21" s="148"/>
      <c r="D21" s="147">
        <f t="shared" si="0"/>
        <v>0</v>
      </c>
      <c r="E21" s="63"/>
      <c r="F21" s="145"/>
      <c r="G21" s="153"/>
      <c r="H21" s="152">
        <f t="shared" si="1"/>
        <v>0</v>
      </c>
      <c r="I21" s="71"/>
    </row>
    <row r="22" spans="1:9" ht="16.5" thickBot="1" x14ac:dyDescent="0.3">
      <c r="A22" s="10"/>
      <c r="B22" s="127"/>
      <c r="C22" s="148"/>
      <c r="D22" s="147">
        <f t="shared" si="0"/>
        <v>0</v>
      </c>
      <c r="E22" s="63"/>
      <c r="F22" s="145"/>
      <c r="G22" s="153"/>
      <c r="H22" s="152">
        <f t="shared" si="1"/>
        <v>0</v>
      </c>
      <c r="I22" s="71"/>
    </row>
    <row r="23" spans="1:9" ht="16.5" thickBot="1" x14ac:dyDescent="0.3">
      <c r="A23" s="10"/>
      <c r="B23" s="127"/>
      <c r="C23" s="148"/>
      <c r="D23" s="147">
        <f t="shared" si="0"/>
        <v>0</v>
      </c>
      <c r="E23" s="63"/>
      <c r="F23" s="145"/>
      <c r="G23" s="153"/>
      <c r="H23" s="152">
        <f t="shared" si="1"/>
        <v>0</v>
      </c>
      <c r="I23" s="71"/>
    </row>
    <row r="24" spans="1:9" ht="16.5" thickBot="1" x14ac:dyDescent="0.3">
      <c r="A24" s="10"/>
      <c r="B24" s="127"/>
      <c r="C24" s="148"/>
      <c r="D24" s="147">
        <f t="shared" si="0"/>
        <v>0</v>
      </c>
      <c r="E24" s="63"/>
      <c r="F24" s="145"/>
      <c r="G24" s="153"/>
      <c r="H24" s="152">
        <f t="shared" si="1"/>
        <v>0</v>
      </c>
      <c r="I24" s="71"/>
    </row>
    <row r="25" spans="1:9" ht="16.5" thickBot="1" x14ac:dyDescent="0.3">
      <c r="A25" s="10"/>
      <c r="B25" s="127"/>
      <c r="C25" s="148"/>
      <c r="D25" s="147">
        <f t="shared" si="0"/>
        <v>0</v>
      </c>
      <c r="E25" s="63"/>
      <c r="F25" s="58"/>
      <c r="G25" s="153"/>
      <c r="H25" s="152">
        <f t="shared" si="1"/>
        <v>0</v>
      </c>
      <c r="I25" s="71"/>
    </row>
    <row r="26" spans="1:9" ht="21.75" customHeight="1" thickBot="1" x14ac:dyDescent="0.3">
      <c r="A26" s="219"/>
      <c r="B26" s="220" t="s">
        <v>106</v>
      </c>
      <c r="C26" s="219"/>
      <c r="D26" s="149">
        <f>SUM(D6:D25)</f>
        <v>0</v>
      </c>
      <c r="E26" s="63"/>
      <c r="F26" s="85"/>
      <c r="G26" s="85"/>
      <c r="H26" s="154">
        <f>SUM(H6:H25)</f>
        <v>0</v>
      </c>
      <c r="I26" s="86"/>
    </row>
    <row r="27" spans="1:9" ht="20.25" customHeight="1" thickBot="1" x14ac:dyDescent="0.3">
      <c r="A27" s="219"/>
      <c r="B27" s="220" t="s">
        <v>126</v>
      </c>
      <c r="C27" s="219"/>
      <c r="D27" s="150">
        <f>D26*0.1</f>
        <v>0</v>
      </c>
      <c r="E27" s="63"/>
      <c r="F27" s="85"/>
      <c r="G27" s="85"/>
      <c r="H27" s="154">
        <f>H26*0.1</f>
        <v>0</v>
      </c>
      <c r="I27" s="86"/>
    </row>
    <row r="28" spans="1:9" ht="16.5" thickBot="1" x14ac:dyDescent="0.3">
      <c r="A28" s="219"/>
      <c r="B28" s="219"/>
      <c r="C28" s="219"/>
      <c r="D28" s="151"/>
      <c r="E28" s="63"/>
      <c r="F28" s="85"/>
      <c r="G28" s="85"/>
      <c r="H28" s="155"/>
      <c r="I28" s="86"/>
    </row>
    <row r="29" spans="1:9" ht="18.75" thickBot="1" x14ac:dyDescent="0.3">
      <c r="A29" s="315" t="s">
        <v>109</v>
      </c>
      <c r="B29" s="315"/>
      <c r="C29" s="85"/>
      <c r="D29" s="150">
        <f>D26+D27</f>
        <v>0</v>
      </c>
      <c r="E29" s="63"/>
      <c r="F29" s="165" t="s">
        <v>3</v>
      </c>
      <c r="G29" s="21" t="s">
        <v>3</v>
      </c>
      <c r="H29" s="156">
        <f>SUM(H26:H27)</f>
        <v>0</v>
      </c>
      <c r="I29" s="1"/>
    </row>
    <row r="30" spans="1:9" x14ac:dyDescent="0.25">
      <c r="A30" s="1"/>
      <c r="B30" s="46"/>
      <c r="C30" s="46" t="s">
        <v>3</v>
      </c>
      <c r="D30" s="46"/>
      <c r="E30" s="64"/>
      <c r="F30" s="46" t="s">
        <v>3</v>
      </c>
      <c r="G30" s="46" t="s">
        <v>3</v>
      </c>
      <c r="H30" s="1"/>
      <c r="I30" s="1"/>
    </row>
  </sheetData>
  <sheetProtection password="CC1E" sheet="1" objects="1" scenarios="1"/>
  <mergeCells count="5">
    <mergeCell ref="A1:I1"/>
    <mergeCell ref="F3:I3"/>
    <mergeCell ref="B4:C4"/>
    <mergeCell ref="F4:G4"/>
    <mergeCell ref="A29:B29"/>
  </mergeCells>
  <pageMargins left="0.45" right="0.2" top="0.5" bottom="0.2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37"/>
  <sheetViews>
    <sheetView workbookViewId="0">
      <selection activeCell="B4" sqref="B4:E4"/>
    </sheetView>
  </sheetViews>
  <sheetFormatPr defaultRowHeight="15.75" x14ac:dyDescent="0.25"/>
  <cols>
    <col min="1" max="1" width="19.09765625" customWidth="1"/>
    <col min="2" max="2" width="10.09765625" customWidth="1"/>
    <col min="4" max="4" width="10.8984375" customWidth="1"/>
    <col min="5" max="5" width="20.69921875" customWidth="1"/>
    <col min="8" max="8" width="10.3984375" customWidth="1"/>
  </cols>
  <sheetData>
    <row r="1" spans="1:8" ht="22.5" x14ac:dyDescent="0.3">
      <c r="A1" s="305" t="s">
        <v>110</v>
      </c>
      <c r="B1" s="305"/>
      <c r="C1" s="305"/>
      <c r="D1" s="305"/>
      <c r="E1" s="305"/>
      <c r="F1" s="305"/>
      <c r="G1" s="305"/>
      <c r="H1" s="305"/>
    </row>
    <row r="2" spans="1:8" ht="22.5" x14ac:dyDescent="0.3">
      <c r="A2" s="250"/>
      <c r="B2" s="250"/>
      <c r="C2" s="250"/>
      <c r="D2" s="250"/>
      <c r="E2" s="250"/>
      <c r="F2" s="250"/>
      <c r="G2" s="250"/>
      <c r="H2" s="250"/>
    </row>
    <row r="3" spans="1:8" ht="23.25" thickBot="1" x14ac:dyDescent="0.35">
      <c r="A3" s="250" t="s">
        <v>221</v>
      </c>
      <c r="B3" s="250" t="s">
        <v>227</v>
      </c>
      <c r="C3" s="250"/>
      <c r="D3" s="250"/>
      <c r="E3" s="250"/>
      <c r="F3" s="250" t="s">
        <v>228</v>
      </c>
      <c r="G3" s="250"/>
      <c r="H3" s="250"/>
    </row>
    <row r="4" spans="1:8" ht="22.5" x14ac:dyDescent="0.3">
      <c r="A4" s="250"/>
      <c r="B4" s="349"/>
      <c r="C4" s="350"/>
      <c r="D4" s="350"/>
      <c r="E4" s="351"/>
      <c r="F4" s="358"/>
      <c r="G4" s="350"/>
      <c r="H4" s="359"/>
    </row>
    <row r="5" spans="1:8" ht="22.5" x14ac:dyDescent="0.3">
      <c r="A5" s="250"/>
      <c r="B5" s="352"/>
      <c r="C5" s="353"/>
      <c r="D5" s="353"/>
      <c r="E5" s="354"/>
      <c r="F5" s="360"/>
      <c r="G5" s="353"/>
      <c r="H5" s="361"/>
    </row>
    <row r="6" spans="1:8" ht="23.25" thickBot="1" x14ac:dyDescent="0.35">
      <c r="A6" s="250"/>
      <c r="B6" s="355"/>
      <c r="C6" s="356"/>
      <c r="D6" s="356"/>
      <c r="E6" s="357"/>
      <c r="F6" s="362"/>
      <c r="G6" s="356"/>
      <c r="H6" s="363"/>
    </row>
    <row r="7" spans="1:8" ht="23.25" thickBot="1" x14ac:dyDescent="0.35">
      <c r="A7" s="251"/>
      <c r="B7" s="272"/>
      <c r="C7" s="272"/>
      <c r="D7" s="272"/>
      <c r="E7" s="272"/>
      <c r="F7" s="272"/>
      <c r="G7" s="272"/>
      <c r="H7" s="272"/>
    </row>
    <row r="8" spans="1:8" ht="22.5" x14ac:dyDescent="0.3">
      <c r="B8" s="270" t="s">
        <v>222</v>
      </c>
      <c r="C8" s="250"/>
      <c r="D8" s="250"/>
      <c r="E8" s="250"/>
      <c r="F8" s="364"/>
      <c r="G8" s="350"/>
      <c r="H8" s="359"/>
    </row>
    <row r="9" spans="1:8" ht="23.25" thickBot="1" x14ac:dyDescent="0.35">
      <c r="B9" s="270" t="s">
        <v>223</v>
      </c>
      <c r="C9" s="250"/>
      <c r="D9" s="250"/>
      <c r="E9" s="250"/>
      <c r="F9" s="365"/>
      <c r="G9" s="356"/>
      <c r="H9" s="363"/>
    </row>
    <row r="10" spans="1:8" ht="22.5" x14ac:dyDescent="0.3">
      <c r="A10" s="270"/>
      <c r="B10" s="251"/>
      <c r="C10" s="251"/>
      <c r="D10" s="251"/>
      <c r="E10" s="251"/>
      <c r="F10" s="251"/>
      <c r="G10" s="272"/>
      <c r="H10" s="272"/>
    </row>
    <row r="11" spans="1:8" x14ac:dyDescent="0.25">
      <c r="A11" s="102" t="s">
        <v>219</v>
      </c>
      <c r="B11" s="1"/>
      <c r="C11" s="1"/>
      <c r="D11" s="1"/>
      <c r="E11" s="275" t="s">
        <v>220</v>
      </c>
      <c r="F11" s="1"/>
      <c r="G11" s="1"/>
      <c r="H11" s="1"/>
    </row>
    <row r="12" spans="1:8" x14ac:dyDescent="0.25">
      <c r="A12" s="73" t="s">
        <v>95</v>
      </c>
      <c r="B12" s="76"/>
      <c r="C12" s="77"/>
      <c r="D12" s="80"/>
      <c r="E12" s="267" t="s">
        <v>88</v>
      </c>
      <c r="F12" s="345"/>
      <c r="G12" s="346"/>
      <c r="H12" s="346"/>
    </row>
    <row r="13" spans="1:8" x14ac:dyDescent="0.25">
      <c r="A13" s="74" t="s">
        <v>111</v>
      </c>
      <c r="B13" s="325" t="s">
        <v>57</v>
      </c>
      <c r="C13" s="338"/>
      <c r="D13" s="74" t="s">
        <v>75</v>
      </c>
      <c r="E13" s="268" t="s">
        <v>111</v>
      </c>
      <c r="F13" s="347" t="s">
        <v>57</v>
      </c>
      <c r="G13" s="348"/>
      <c r="H13" s="252" t="s">
        <v>75</v>
      </c>
    </row>
    <row r="14" spans="1:8" x14ac:dyDescent="0.25">
      <c r="A14" s="75" t="s">
        <v>112</v>
      </c>
      <c r="B14" s="78" t="s">
        <v>84</v>
      </c>
      <c r="C14" s="79" t="s">
        <v>74</v>
      </c>
      <c r="D14" s="81" t="s">
        <v>57</v>
      </c>
      <c r="E14" s="269" t="s">
        <v>112</v>
      </c>
      <c r="F14" s="253" t="s">
        <v>84</v>
      </c>
      <c r="G14" s="254" t="s">
        <v>74</v>
      </c>
      <c r="H14" s="255" t="s">
        <v>57</v>
      </c>
    </row>
    <row r="15" spans="1:8" ht="16.5" thickBot="1" x14ac:dyDescent="0.3">
      <c r="A15" s="95" t="s">
        <v>230</v>
      </c>
      <c r="B15" s="208"/>
      <c r="C15" s="160"/>
      <c r="D15" s="162">
        <f>B15*C15</f>
        <v>0</v>
      </c>
      <c r="E15" s="95" t="s">
        <v>230</v>
      </c>
      <c r="F15" s="256"/>
      <c r="G15" s="257"/>
      <c r="H15" s="258">
        <f>F15*G15</f>
        <v>0</v>
      </c>
    </row>
    <row r="16" spans="1:8" ht="16.5" thickBot="1" x14ac:dyDescent="0.3">
      <c r="A16" s="271" t="s">
        <v>225</v>
      </c>
      <c r="B16" s="217"/>
      <c r="C16" s="161"/>
      <c r="D16" s="162">
        <f t="shared" ref="D16:D25" si="0">B16*C16</f>
        <v>0</v>
      </c>
      <c r="E16" s="271" t="s">
        <v>225</v>
      </c>
      <c r="F16" s="259"/>
      <c r="G16" s="260"/>
      <c r="H16" s="258">
        <f t="shared" ref="H16:H27" si="1">F16*G16</f>
        <v>0</v>
      </c>
    </row>
    <row r="17" spans="1:8" ht="16.5" thickBot="1" x14ac:dyDescent="0.3">
      <c r="A17" s="10" t="s">
        <v>226</v>
      </c>
      <c r="B17" s="217"/>
      <c r="C17" s="161"/>
      <c r="D17" s="162">
        <f t="shared" si="0"/>
        <v>0</v>
      </c>
      <c r="E17" s="10" t="s">
        <v>226</v>
      </c>
      <c r="F17" s="259"/>
      <c r="G17" s="260"/>
      <c r="H17" s="258">
        <f t="shared" si="1"/>
        <v>0</v>
      </c>
    </row>
    <row r="18" spans="1:8" ht="16.5" thickBot="1" x14ac:dyDescent="0.3">
      <c r="A18" s="10" t="s">
        <v>224</v>
      </c>
      <c r="B18" s="217"/>
      <c r="C18" s="161"/>
      <c r="D18" s="162">
        <f t="shared" si="0"/>
        <v>0</v>
      </c>
      <c r="F18" s="259"/>
      <c r="G18" s="260"/>
      <c r="H18" s="258">
        <f t="shared" si="1"/>
        <v>0</v>
      </c>
    </row>
    <row r="19" spans="1:8" ht="16.5" thickBot="1" x14ac:dyDescent="0.3">
      <c r="B19" s="217"/>
      <c r="C19" s="161"/>
      <c r="D19" s="162">
        <f t="shared" si="0"/>
        <v>0</v>
      </c>
      <c r="F19" s="259"/>
      <c r="G19" s="260"/>
      <c r="H19" s="258"/>
    </row>
    <row r="20" spans="1:8" ht="16.5" thickBot="1" x14ac:dyDescent="0.3">
      <c r="A20" s="276" t="s">
        <v>233</v>
      </c>
      <c r="B20" s="217"/>
      <c r="C20" s="161"/>
      <c r="D20" s="162">
        <f t="shared" si="0"/>
        <v>0</v>
      </c>
      <c r="E20" s="276" t="s">
        <v>233</v>
      </c>
      <c r="F20" s="259"/>
      <c r="G20" s="260"/>
      <c r="H20" s="258"/>
    </row>
    <row r="21" spans="1:8" ht="16.5" thickBot="1" x14ac:dyDescent="0.3">
      <c r="A21" s="10" t="s">
        <v>231</v>
      </c>
      <c r="B21" s="217"/>
      <c r="C21" s="161"/>
      <c r="D21" s="162">
        <f t="shared" si="0"/>
        <v>0</v>
      </c>
      <c r="E21" s="10" t="s">
        <v>231</v>
      </c>
      <c r="F21" s="259"/>
      <c r="G21" s="260"/>
      <c r="H21" s="258">
        <f t="shared" si="1"/>
        <v>0</v>
      </c>
    </row>
    <row r="22" spans="1:8" ht="16.5" thickBot="1" x14ac:dyDescent="0.3">
      <c r="A22" s="271" t="s">
        <v>225</v>
      </c>
      <c r="B22" s="217"/>
      <c r="C22" s="161"/>
      <c r="D22" s="162">
        <f t="shared" si="0"/>
        <v>0</v>
      </c>
      <c r="E22" s="271" t="s">
        <v>225</v>
      </c>
      <c r="F22" s="259"/>
      <c r="G22" s="260"/>
      <c r="H22" s="258">
        <f t="shared" si="1"/>
        <v>0</v>
      </c>
    </row>
    <row r="23" spans="1:8" ht="16.5" thickBot="1" x14ac:dyDescent="0.3">
      <c r="A23" s="10" t="s">
        <v>226</v>
      </c>
      <c r="B23" s="217"/>
      <c r="C23" s="161"/>
      <c r="D23" s="162">
        <f t="shared" si="0"/>
        <v>0</v>
      </c>
      <c r="E23" s="10" t="s">
        <v>226</v>
      </c>
      <c r="F23" s="259"/>
      <c r="G23" s="260"/>
      <c r="H23" s="258">
        <f t="shared" si="1"/>
        <v>0</v>
      </c>
    </row>
    <row r="24" spans="1:8" ht="16.5" thickBot="1" x14ac:dyDescent="0.3">
      <c r="A24" s="10"/>
      <c r="B24" s="217"/>
      <c r="C24" s="161"/>
      <c r="D24" s="162">
        <f t="shared" si="0"/>
        <v>0</v>
      </c>
      <c r="E24" s="10"/>
      <c r="F24" s="259"/>
      <c r="G24" s="260"/>
      <c r="H24" s="258">
        <f t="shared" si="1"/>
        <v>0</v>
      </c>
    </row>
    <row r="25" spans="1:8" ht="16.5" thickBot="1" x14ac:dyDescent="0.3">
      <c r="A25" s="10" t="s">
        <v>224</v>
      </c>
      <c r="B25" s="217"/>
      <c r="C25" s="161"/>
      <c r="D25" s="162">
        <f t="shared" si="0"/>
        <v>0</v>
      </c>
      <c r="E25" s="10"/>
      <c r="F25" s="259"/>
      <c r="G25" s="260"/>
      <c r="H25" s="258">
        <f t="shared" si="1"/>
        <v>0</v>
      </c>
    </row>
    <row r="26" spans="1:8" ht="16.5" thickBot="1" x14ac:dyDescent="0.3">
      <c r="A26" s="10"/>
      <c r="B26" s="217"/>
      <c r="C26" s="161"/>
      <c r="D26" s="162">
        <f t="shared" ref="D26:D27" si="2">B26*C26</f>
        <v>0</v>
      </c>
      <c r="E26" s="261"/>
      <c r="F26" s="259"/>
      <c r="G26" s="260"/>
      <c r="H26" s="258">
        <f t="shared" si="1"/>
        <v>0</v>
      </c>
    </row>
    <row r="27" spans="1:8" ht="16.5" thickBot="1" x14ac:dyDescent="0.3">
      <c r="A27" s="10"/>
      <c r="B27" s="217"/>
      <c r="C27" s="161"/>
      <c r="D27" s="162">
        <f t="shared" si="2"/>
        <v>0</v>
      </c>
      <c r="E27" s="261"/>
      <c r="F27" s="259"/>
      <c r="G27" s="260"/>
      <c r="H27" s="258">
        <f t="shared" si="1"/>
        <v>0</v>
      </c>
    </row>
    <row r="28" spans="1:8" ht="18.75" thickBot="1" x14ac:dyDescent="0.3">
      <c r="A28" s="219"/>
      <c r="B28" s="220" t="s">
        <v>106</v>
      </c>
      <c r="C28" s="219"/>
      <c r="D28" s="158">
        <f>SUM(D15:D18)</f>
        <v>0</v>
      </c>
      <c r="E28" s="266"/>
      <c r="F28" s="220" t="s">
        <v>106</v>
      </c>
      <c r="G28" s="219"/>
      <c r="H28" s="263">
        <f>SUM(H15:H17)</f>
        <v>0</v>
      </c>
    </row>
    <row r="29" spans="1:8" ht="18.75" thickBot="1" x14ac:dyDescent="0.3">
      <c r="A29" s="219"/>
      <c r="B29" s="220" t="s">
        <v>126</v>
      </c>
      <c r="C29" s="219"/>
      <c r="D29" s="150">
        <f>D28*0.1</f>
        <v>0</v>
      </c>
      <c r="E29" s="266"/>
      <c r="F29" s="220" t="s">
        <v>126</v>
      </c>
      <c r="G29" s="219"/>
      <c r="H29" s="263">
        <f>H28*0.1</f>
        <v>0</v>
      </c>
    </row>
    <row r="30" spans="1:8" ht="16.5" thickBot="1" x14ac:dyDescent="0.3">
      <c r="A30" s="219"/>
      <c r="B30" s="219"/>
      <c r="C30" s="219"/>
      <c r="D30" s="159"/>
      <c r="E30" s="266"/>
      <c r="F30" s="262"/>
      <c r="G30" s="262"/>
      <c r="H30" s="264"/>
    </row>
    <row r="31" spans="1:8" ht="18.75" thickBot="1" x14ac:dyDescent="0.3">
      <c r="A31" s="157" t="s">
        <v>234</v>
      </c>
      <c r="B31" s="157"/>
      <c r="C31" s="85" t="s">
        <v>3</v>
      </c>
      <c r="D31" s="150">
        <f>SUM(D28:D29)</f>
        <v>0</v>
      </c>
      <c r="E31" s="366" t="s">
        <v>235</v>
      </c>
      <c r="F31" s="315"/>
      <c r="G31" s="367"/>
      <c r="H31" s="263">
        <f>SUM(H28:H29)</f>
        <v>0</v>
      </c>
    </row>
    <row r="32" spans="1:8" ht="18.75" thickBot="1" x14ac:dyDescent="0.3">
      <c r="A32" s="157"/>
      <c r="B32" s="157"/>
      <c r="C32" s="85"/>
      <c r="D32" s="159"/>
      <c r="E32" s="157"/>
      <c r="F32" s="265"/>
      <c r="G32" s="262"/>
      <c r="H32" s="274"/>
    </row>
    <row r="33" spans="1:8" ht="18.75" thickBot="1" x14ac:dyDescent="0.3">
      <c r="A33" s="273" t="s">
        <v>229</v>
      </c>
      <c r="E33" s="186">
        <f>D31+H31</f>
        <v>0</v>
      </c>
      <c r="F33" s="51"/>
      <c r="G33" s="51"/>
      <c r="H33" s="51"/>
    </row>
    <row r="34" spans="1:8" ht="16.5" thickBot="1" x14ac:dyDescent="0.3"/>
    <row r="35" spans="1:8" ht="19.5" thickBot="1" x14ac:dyDescent="0.35">
      <c r="A35" s="190" t="s">
        <v>134</v>
      </c>
      <c r="B35" s="339" t="s">
        <v>3</v>
      </c>
      <c r="C35" s="340"/>
      <c r="D35" s="340"/>
      <c r="E35" s="340"/>
      <c r="F35" s="341"/>
    </row>
    <row r="37" spans="1:8" x14ac:dyDescent="0.25">
      <c r="A37" t="s">
        <v>232</v>
      </c>
    </row>
  </sheetData>
  <mergeCells count="14">
    <mergeCell ref="B35:F35"/>
    <mergeCell ref="A1:H1"/>
    <mergeCell ref="F12:H12"/>
    <mergeCell ref="B13:C13"/>
    <mergeCell ref="F13:G13"/>
    <mergeCell ref="B4:E4"/>
    <mergeCell ref="B5:E5"/>
    <mergeCell ref="B6:E6"/>
    <mergeCell ref="F4:H4"/>
    <mergeCell ref="F5:H5"/>
    <mergeCell ref="F6:H6"/>
    <mergeCell ref="F8:H8"/>
    <mergeCell ref="F9:H9"/>
    <mergeCell ref="E31:G31"/>
  </mergeCells>
  <pageMargins left="0.25" right="0.2" top="0.5" bottom="0.2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CP</vt:lpstr>
      <vt:lpstr>Personnel</vt:lpstr>
      <vt:lpstr>Field Equipment</vt:lpstr>
      <vt:lpstr>Expenses</vt:lpstr>
      <vt:lpstr>Drilling</vt:lpstr>
      <vt:lpstr>Analytical</vt:lpstr>
      <vt:lpstr>Capital Expense</vt:lpstr>
      <vt:lpstr>Waste TreatmentDisposal</vt:lpstr>
      <vt:lpstr>CP!Print_Area</vt:lpstr>
      <vt:lpstr>Expenses!Print_Area</vt:lpstr>
      <vt:lpstr>Personnel!Print_Area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</dc:creator>
  <cp:lastModifiedBy>Ashley</cp:lastModifiedBy>
  <cp:lastPrinted>2020-02-17T19:32:24Z</cp:lastPrinted>
  <dcterms:created xsi:type="dcterms:W3CDTF">2013-02-03T20:05:42Z</dcterms:created>
  <dcterms:modified xsi:type="dcterms:W3CDTF">2022-08-02T23:00:54Z</dcterms:modified>
</cp:coreProperties>
</file>